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<sst xmlns="http://schemas.openxmlformats.org/spreadsheetml/2006/main" count="428" uniqueCount="186">
  <si>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</si>
  <si>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</si>
  <si>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</si>
  <si>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</si>
  <si>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</si>
  <si>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</si>
  <si>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</si>
  <si>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</si>
  <si>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</si>
  <si>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</si>
  <si>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</si>
  <si>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</si>
  <si>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</si>
  <si>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</si>
  <si>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</si>
  <si>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</si>
  <si>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</si>
  <si>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</si>
  <si>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</si>
  <si>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</si>
  <si>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</si>
  <si>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</si>
  <si>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</si>
  <si>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</si>
  <si>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</si>
  <si>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</si>
  <si>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</si>
  <si>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</si>
  <si>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</si>
  <si>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</si>
  <si>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</si>
  <si>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</si>
  <si>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</si>
  <si>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</si>
  <si>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</si>
  <si>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</si>
  <si>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</si>
  <si>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</si>
  <si>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</si>
  <si>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</si>
  <si>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</si>
  <si>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</si>
  <si>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</si>
  <si>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</si>
  <si>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</si>
  <si>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</si>
  <si>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</si>
  <si>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</si>
  <si>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</si>
  <si>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</si>
  <si>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</si>
  <si>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</si>
  <si>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</si>
  <si>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</si>
  <si>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</si>
  <si>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</si>
  <si>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</si>
  <si>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</si>
  <si>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</si>
  <si>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</si>
  <si>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</si>
  <si>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</si>
  <si>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</si>
  <si>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</si>
  <si>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</si>
  <si>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План на конец отчетного 2019  года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</si>
  <si>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</si>
  <si>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</si>
  <si>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по состоянию на  01 июля 2020 года</t>
  </si>
  <si>
    <t>Социальная поддержка семьи и детей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</si>
  <si>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</si>
  <si>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</si>
  <si>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04</t>
  </si>
  <si>
    <t>по состоянию на 01 июля 2020 года</t>
  </si>
  <si>
    <t>Наименование муниципальной программы "Социальная поддержка населения на 2020- 2024 годы"</t>
  </si>
  <si>
    <t>Ответственный исполнитель Управление социальной поддержки населения</t>
  </si>
  <si>
    <t>Управление жилищно-коммунального хозяйства</t>
  </si>
  <si>
    <t>03</t>
  </si>
  <si>
    <t>4</t>
  </si>
  <si>
    <t>3</t>
  </si>
  <si>
    <t>05</t>
  </si>
  <si>
    <t>01</t>
  </si>
  <si>
    <t>Пенсионное обеспечение</t>
  </si>
  <si>
    <t xml:space="preserve">Пособия и компенсации по публичным обязательствам (выплаты почетным гражданам города Воткинска). </t>
  </si>
  <si>
    <t>Другие выплаты по социальной помощи</t>
  </si>
  <si>
    <t>Пособия и компенсации гражданам и иные социальные выплаты, кроме публичных нормативных обязательств</t>
  </si>
  <si>
    <t>Выплата денежных средств на содержание усыновленных (удочеренных) детей</t>
  </si>
  <si>
    <t>Выплата денежных средств на содержание детей, находящихся под опекой (попечительством)</t>
  </si>
  <si>
    <t>Организация опеки и попечительства в отношении несовершеннолетних</t>
  </si>
  <si>
    <t>Выплата денежных средств на содержание ребенка, переданного в приемную семью, в том числе выплата приемному родителю компенсации расходов на приобретение книгоиздательской продукции и периодических изданий, на оплату коммунальных услуг и текущих расходов</t>
  </si>
  <si>
    <t>Предоставление государственной услуги "Назначение и выплата единовременного пособия при передаче ребенка на воспитание в семью"</t>
  </si>
  <si>
    <t>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</si>
  <si>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Устройство детей-сирот и детей, оставшихся без попечения родителей на воспитание в семьи</t>
  </si>
  <si>
    <t>Культурно - массовые мероприятия</t>
  </si>
  <si>
    <t>Организация и проведение мероприятий, направленных на повышение престижа семьи и семейных ценностей</t>
  </si>
  <si>
    <t>Управление образования</t>
  </si>
  <si>
    <t>Предоставление государственной услуги «Компенсация стоимости проезда на внутригородском транспорте, а также в автобусах пригородного сообщения для учащихся общеобразовательных школ и образовательных учреждений начального профессионального образования путём выдачи проездных билетов»</t>
  </si>
  <si>
    <t xml:space="preserve">Управление социальной поддержки населения </t>
  </si>
  <si>
    <t>Укрепление  престижа и развитие института семьи и семейных ценностей, обеспечение приоритета семейных форм воспитания детей-сирот и детей, оставшихся без попечения родителей, увеличение количества  многодетных семей и среднесписочной численности населения города Воткинска</t>
  </si>
  <si>
    <t>Оказание мер социальной поддержки многодетным семьям в рамках реализации мероприятий регионального проекта «Финансовая поддержка семей при рождении детей в Удмуртской Республике» национального проекта «Демография»</t>
  </si>
  <si>
    <t>Повышение качества жизни многодетных семей за счет государственной социальной поддержки</t>
  </si>
  <si>
    <t>Укрепление  престижа и развитие института семьи и семейных ценностей</t>
  </si>
  <si>
    <r>
      <t xml:space="preserve">Улучшение положения детей сирот и </t>
    </r>
    <r>
      <rPr>
        <sz val="9.5"/>
        <color indexed="8"/>
        <rFont val="Times New Roman"/>
        <family val="1"/>
      </rPr>
      <t>детей, оставшихся без попечения родителей</t>
    </r>
  </si>
  <si>
    <t xml:space="preserve">Увеличение количества детей-сирот и детей, оставшихся без попечения родителей, переданных в отчетном году на воспитание в семьи.                                                                                                              </t>
  </si>
  <si>
    <t>Увеличение доли детей-сирот и детей, оставшихся без попечения родителей, переданных на воспитание в семьи</t>
  </si>
  <si>
    <t>Вознаграждение, причитающееся приемным родителям</t>
  </si>
  <si>
    <t>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</si>
  <si>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Оказание социальной поддержки пенсионерам, получающим страховую  пенсию по старости,  по достижении 60 лет для мужчин и 55 лет для женщин, не имеющим мер социальной поддержки из Федерального бюджета и бюджета Удмуртской Республики по проезду на транспорте общего пользования путем оказания компенсации автотранспортным предприятиям в целях возмещения недополученных доходов в связи с предоставлением льготного проезда</t>
  </si>
  <si>
    <t>Оказание муниципальной услуги «Предоставление материальной помощи гражданам, находящимся в трудной жизненной ситуации»</t>
  </si>
  <si>
    <t xml:space="preserve">Повышение качества жизни  старшего поколения, семей с детьми, граждан, проживающих в городе Воткинске и находящихся в трудной жизненной ситуации </t>
  </si>
  <si>
    <t>Управление учета и отчетности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</si>
  <si>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 в соответствии с государственной программой Удмуртской Республики «Доступная среда»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</si>
  <si>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</si>
  <si>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по предоставлению мер социальной поддержки многодетным семьям в рамках регионального проекта «Финансовая поддержка семей при рождении детей в Удмуртской Республике» национального проекта «Демография»</t>
  </si>
  <si>
    <t>Улучшение жилищных условий  многодетных семей за счет предоставления безвозмездных субсидий на строительство, реконструкцию, капитальный ремонт и приобретение жилых помещений</t>
  </si>
  <si>
    <t>Реализация мероприятий по предоставлению мер социальной поддержки ветеранам Великой Отечественной войны</t>
  </si>
  <si>
    <t>Улучшение жилищных условий  ветеранов Великой Отечественной войны за счет предоставления единовременной денежной выплаты на строительство и приобретение жилого помещения</t>
  </si>
  <si>
    <t>Обеспечение жильем отдельной категории граждан, установленных ФЗ от 12.01.1995 года  № 5-ФЗ «О ветеранах», в соответствии с Указом Президента РФ от 07.05.2008 № 714"Об обеспечении жильем ветеранов Великой Отечественной войны 1941 - 1945 годов"</t>
  </si>
  <si>
    <t>Реализация мероприятий по предоставлению мер социальной поддержки инвалидам и семьям, имеющим детей-инвалидов, ветеранам боевых действий и приравненным к ним лицам</t>
  </si>
  <si>
    <t>Улучшение жилищных условий инвалидов и семей, имеющих детей-инвалидов, ветеранов боевых действий и приравненных к ним лиц</t>
  </si>
  <si>
    <r>
      <t>Улучшение жилищных условий инвалидов и семей, имеющих детей-инвалидов, ветеранов боевых действий и приравненных к ним лиц, за счет предоставления</t>
    </r>
    <r>
      <rPr>
        <sz val="9.5"/>
        <color indexed="8"/>
        <rFont val="Times New Roman"/>
        <family val="1"/>
      </rPr>
      <t xml:space="preserve"> единовременной денежной выплаты на строительство и приобретение жилого помещения</t>
    </r>
  </si>
  <si>
    <t>2020-2024</t>
  </si>
  <si>
    <t>Управление жилыми помещениями, предоставленными детям-сиротам и детям, оставшимся без попечения родителей, по договору найма специализированного жилого помещения. Выполнение переданных государственных полномочий по обеспечению сохранности закрепленных жилых помещений</t>
  </si>
  <si>
    <t>Пенсии, выплачиваемые организациями сектора государственного управления (ежемесячные доплаты к пенсии лицам, замещавшим муниципальную должность и пенсии за выслугу лет муниципальным служащим муниципального образования «Город Воткинск»)</t>
  </si>
  <si>
    <t>Наименование муниципальной программы "Социальная поддержка населения на 2020-2024 годы"</t>
  </si>
  <si>
    <t xml:space="preserve">Ответственный исполнитель Управление социальной поддержки населения </t>
  </si>
  <si>
    <t>по состоянию на 01 июля 2020</t>
  </si>
  <si>
    <t>Управление социальной поддержки населения   Управление учета и отчетности</t>
  </si>
  <si>
    <t xml:space="preserve">  Управление учета и отчетности</t>
  </si>
  <si>
    <t>998 детей из многодетных малообеспеченных семей обеспечены бесплатными проездными билетами на внутригородской транспорт и автобусы пригородного сообщения Удмуртской Республики</t>
  </si>
  <si>
    <t>1662 ребенка из многодетных семей обеспечена бесплатным горячим питанием 1 раз в учебный день на сумму 60 рублей в день</t>
  </si>
  <si>
    <t>За 1 полугодие 2020 года проведены следующие мероприятия, способствующие укреплению престижа семьи и семейных ценностей: Акция "Семья 2020" с 15.04.2020 по 15.05.2020, День семьи (15.05.2020 в режиме онлайн), номинированы 3 семьи на награждение общественной медалью "За любовь и верность", Семья Каданцевых стала победителем республиканского этапа конкурса  "Семья года-2020", направлена заявка в Минсоцполитики УР от семьи Гущиных на участие в конкурсе "Семейные трудовые династии"</t>
  </si>
  <si>
    <t>Выплачено денежных средств на сумму 490,3 тыс руб</t>
  </si>
  <si>
    <t>Выплачено денежных средств на сумму 6861,6 тыс руб</t>
  </si>
  <si>
    <t>Выплачено денежных средств на сумму 120,0 тыс руб</t>
  </si>
  <si>
    <t>Обеспечение сохранности закрепленных жилых помещений, предоставленных детям-сиротам и детям, оставшимся без попечения родителей, по договору найма специализированного жилого помещения</t>
  </si>
  <si>
    <t>Увеличение количества граждан, получивших социальную поддержку Повышение качества жизни  старшего поколения</t>
  </si>
  <si>
    <t>Материальная помощь оказана 8 семьям на сумму 13,0 тыс туб.</t>
  </si>
  <si>
    <t>Увеличение доли доступных для инвалидов и других маломобильных групп населениея приоритетных объектов социальной, транспортной, инженерной инфраструктуры</t>
  </si>
  <si>
    <t>Мероприятие не реализовывалось в связи с отсутствием финансирования из республиканского бюджета</t>
  </si>
  <si>
    <t>Обеспечение предоставления мер социальной поддержки по обеспечению жильем инвалидов боевых действий, участников Великой Отечественной войны, ветеранов боевых действий, военнослужащих, проходивших военную службу в период с 22.06.1941г. по 03.09.1945</t>
  </si>
  <si>
    <t>На 01.01.2020 все граждане данной категории обеспечены сертификатами на приобретение жилого помещения. На 01.07.2020 на  очереди граждан данной категории нет</t>
  </si>
  <si>
    <t>В рамках программы  муниципальные задания на выполнение муниципальных услуг (работ)  не выдаются</t>
  </si>
  <si>
    <t>«Социальная поддержка семьи и детей»</t>
  </si>
  <si>
    <t>Численность населения</t>
  </si>
  <si>
    <t>тыс. человек</t>
  </si>
  <si>
    <t>Число зарегистрированных многодетных семей</t>
  </si>
  <si>
    <t>семья</t>
  </si>
  <si>
    <t xml:space="preserve">Количество детей-сирот и детей, оставшихся без попечения родителей </t>
  </si>
  <si>
    <t>человек</t>
  </si>
  <si>
    <t xml:space="preserve">Количество детей-сирот и детей, оставшихся без попечения родителей, находящихся на воспитании в семьях </t>
  </si>
  <si>
    <t>Доля детей-сирот и детей, оставшихся без попечения родителей, переданных на воспитание в семьи, в общей численности детей-сирот и детей, оставшихся без попечения родителей</t>
  </si>
  <si>
    <t>процент</t>
  </si>
  <si>
    <t>«Социальная поддержка старшего поколения, ветеранов и инвалидов, иных категорий граждан»</t>
  </si>
  <si>
    <t>Количество граждан, получивших социальную поддержку</t>
  </si>
  <si>
    <t>«Обеспечение жильем отдельных категорий граждан, стимулирование улучшения жилищных условий»</t>
  </si>
  <si>
    <t>Увеличение доли многодетных семей, улучшивших жилищные условия за счет предоставления безвозмездной субсидии на строительство, реконструкцию, капитальный ремонт и приобретение жилого помещения к общей численности многодетных семей, состоящих на учете нуждающихся в улучшении жилищных условий</t>
  </si>
  <si>
    <t>Доля инвалидов и семей, имеющих детей-инвалидов, ветеранов боевых действий и приравненных к ним лиц, улучшивших жилищные условия за счет предоставления единовременной денежной выплаты на строительство и приобретение жилого помещения в общей численности инвалидов и семей, имеющих детей-инвалидов, состоящих на учете нуждающихся в улучшении жилищных условий</t>
  </si>
  <si>
    <t>Увеличение доли ветеранов Великой Отечественной войны, членов семей погибших (умерших) инвалидов и участников Великой Отечественной войны, улучшивших жилищные условия за счет предоставления единовременной денежной выплаты на строительство и приобретение жилого помещения к общей численности ветеранов Великой Отечественной войны, состоящих на учете нуждающихся в улучшении жилищных условий</t>
  </si>
  <si>
    <t xml:space="preserve">Увеличение доли молодых семей, улучшивших жилищные условия за счет предоставления социальных выплат на строительство (приобретение) жилья в общей численности молодых семей, состоящих на учете, нуждающихся в улучшении жилищных условий </t>
  </si>
  <si>
    <t>Факт на начало отчетного периода (за2019 год)</t>
  </si>
  <si>
    <t>Увеличилось количество многодетных семей, прошедших регистрацию в секторе по делам семьи, в связи с расширением мер социальной поддержки многодетных семей, имеющих удостоверение</t>
  </si>
  <si>
    <t>Анализ численности населения проводится на 1 число года</t>
  </si>
  <si>
    <t>Данные показатели являются промежуточными. Меры социальной поддерки будут оказаны во втором полугодии 2020  года</t>
  </si>
  <si>
    <t>Мероприятие, влияющее на данный целевой показатель, осуществляется с 2021 года</t>
  </si>
  <si>
    <t>Уменьшилось количество многодетных семей, состоящих в очереди на улучшение жилищных условий за счет предоставления безвозмездной субсидии на строительство, реконструкцию, капитальный ремонт и приобретение жилого помещения. Семьи выбирают иные меры социальной поддержки по улучшению жилищных условий</t>
  </si>
  <si>
    <t>Выдано 2 сертификата на улучшение жилищных условий. Увеличилась доля получателей единовременной выплаты в общей численности граждан, состоящих в очереди на улучшение жилищных условий</t>
  </si>
  <si>
    <t>Отсутствуют в очереди граждане данной категории</t>
  </si>
  <si>
    <t>Увеличилось количество детей-сирот и детей, оставшихся без попечения родителей, находящихся на воспитании в семьях. Семья - приоритетная форма воспитания детей.</t>
  </si>
  <si>
    <t>Увеличилась доля детей-сирот и детей, оставшихся без попечения родителей, переданных на воспитание в семьи, но увеличилось общее количество детей - сирот</t>
  </si>
  <si>
    <t>Увеличилось количество детей сирот и детей, оставшихся без попечения родителей, за счет увеличения количества детей, проживающих  в Воткинском детском доме</t>
  </si>
  <si>
    <t>Социальная поддержка населения на 2020-2024г.г.</t>
  </si>
  <si>
    <t xml:space="preserve">Оказано содействие 4 детям сиротам и детям, оставшимся без попечения родителей,  в обучении на курсах по подготовке к поступлению в образовательные учреждения среднего и высшего профессионального образования на сумму 6,5 тыс.руб </t>
  </si>
  <si>
    <t>Единовременное пособие выплачено 3 семьям на сумму 102,92 тыс руб</t>
  </si>
  <si>
    <t>Вознаграждения выплачены на сумму 319,13 тыс руб</t>
  </si>
  <si>
    <t>Обеспечена сохранность 24 закрепленных жилых помещений на сумму 64,1 тыс.руб.  Осуществляется управление 28 жилыми помещениями, предоставленными детям сиротам и детям, оставшимся без попечения родителей, по договору социального найма  специализированного жилого помещения на сумму 59,2 тыс руб. специализированного жилого помещения</t>
  </si>
  <si>
    <t>Мерой воспользовались 563 пенсионера, получающие страховую пенсию по старости в июне 2020 года</t>
  </si>
  <si>
    <t xml:space="preserve">Мера поддержки осуществляется с 01 июня 2020, а не с 01.05.2020 (как было запланировано) в связи с распространением коранавирусной инфекции </t>
  </si>
  <si>
    <t>Социальную поддерку получили  13 человек на сумму 342,0 тыс. руб.</t>
  </si>
  <si>
    <t>Социальную поддерку получили  48 человек на сумму 1040,19 тыс.руб.</t>
  </si>
  <si>
    <t>Подана заявка на получение средств для выполнения данного мероприятия из республиканского бюджета на условиях софинансирования из бюджета муниципального образования</t>
  </si>
  <si>
    <t>Предоставлен сертификат на получение безвозмездной субсидии 1 многодетной семье. На 01.07.2020 денежные средства не перечислены, т.к. жилье не приобретено</t>
  </si>
  <si>
    <t>Проведена перерегистрация граждан с правом состоять на очереди в качестве нуждающихся в жилых помещениях. Выдано 2 свидетельства на покупку жилых помещений общей площадью 59,6 кв.м. инвалидам 1 и 2 групп.</t>
  </si>
  <si>
    <t xml:space="preserve">Отчет о реализации муниципальной программы муниципального образования "Город Воткинск"                                            </t>
  </si>
  <si>
    <t xml:space="preserve">"Социальная поддержка населения на 2020-2024 годы" </t>
  </si>
  <si>
    <t>Бесплатное питание для учащихся образовательных учреждений (один раз в учебный день).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</si>
</sst>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8.5"/>
      <name val="Times New Roman"/>
      <family val="1"/>
    </font>
    <font>
      <b/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.5"/>
      <color indexed="63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.5"/>
      <color rgb="FF000000"/>
      <name val="Times New Roman"/>
      <family val="1"/>
    </font>
    <font>
      <sz val="9.5"/>
      <color rgb="FF2D2D2D"/>
      <name val="Times New Roman"/>
      <family val="1"/>
    </font>
    <font>
      <sz val="9.5"/>
      <color theme="1"/>
      <name val="Times New Roman"/>
      <family val="1"/>
    </font>
    <font>
      <sz val="9"/>
      <color theme="1"/>
      <name val="Times New Roman"/>
      <family val="1"/>
    </font>
    <font>
      <b/>
      <sz val="9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61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61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61" fillId="0" borderId="0" xfId="0" applyNumberFormat="1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6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justify" vertical="top"/>
    </xf>
    <xf numFmtId="0" fontId="64" fillId="0" borderId="10" xfId="0" applyFont="1" applyBorder="1" applyAlignment="1">
      <alignment horizontal="justify" vertical="top"/>
    </xf>
    <xf numFmtId="3" fontId="2" fillId="0" borderId="12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top" wrapText="1"/>
    </xf>
    <xf numFmtId="2" fontId="3" fillId="32" borderId="10" xfId="0" applyNumberFormat="1" applyFont="1" applyFill="1" applyBorder="1" applyAlignment="1">
      <alignment horizontal="right" vertical="center"/>
    </xf>
    <xf numFmtId="2" fontId="8" fillId="0" borderId="1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justify" vertical="top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6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59" fillId="0" borderId="0" xfId="0" applyFont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7" fillId="0" borderId="13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/>
    </xf>
    <xf numFmtId="172" fontId="11" fillId="0" borderId="16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S3" sqref="S3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10" t="s">
        <v>27</v>
      </c>
      <c r="O1" s="110"/>
      <c r="P1" s="110"/>
      <c r="Q1" s="110"/>
    </row>
    <row r="2" spans="1:17" s="28" customFormat="1" ht="36" customHeight="1">
      <c r="A2" s="26"/>
      <c r="B2" s="26"/>
      <c r="C2" s="26"/>
      <c r="D2" s="26"/>
      <c r="E2" s="26"/>
      <c r="F2" s="112"/>
      <c r="G2" s="112"/>
      <c r="H2" s="112"/>
      <c r="I2" s="112"/>
      <c r="J2" s="112"/>
      <c r="K2" s="112"/>
      <c r="L2" s="26"/>
      <c r="M2" s="118" t="s">
        <v>47</v>
      </c>
      <c r="N2" s="118"/>
      <c r="O2" s="118"/>
      <c r="P2" s="118"/>
      <c r="Q2" s="118"/>
    </row>
    <row r="3" spans="1:17" s="28" customFormat="1" ht="68.25" customHeight="1">
      <c r="A3" s="26"/>
      <c r="B3" s="26"/>
      <c r="C3" s="26"/>
      <c r="D3" s="26"/>
      <c r="E3" s="26"/>
      <c r="F3" s="113"/>
      <c r="G3" s="113"/>
      <c r="H3" s="113"/>
      <c r="I3" s="113"/>
      <c r="J3" s="113"/>
      <c r="K3" s="113"/>
      <c r="L3" s="26"/>
      <c r="M3" s="115" t="s">
        <v>66</v>
      </c>
      <c r="N3" s="115"/>
      <c r="O3" s="115"/>
      <c r="P3" s="115"/>
      <c r="Q3" s="115"/>
    </row>
    <row r="4" spans="1:17" ht="16.5" customHeight="1">
      <c r="A4" s="4"/>
      <c r="B4" s="4"/>
      <c r="C4" s="4"/>
      <c r="D4" s="4"/>
      <c r="E4" s="4"/>
      <c r="F4" s="114"/>
      <c r="G4" s="114"/>
      <c r="H4" s="114"/>
      <c r="I4" s="114"/>
      <c r="J4" s="114"/>
      <c r="K4" s="114"/>
      <c r="L4" s="4"/>
      <c r="M4" s="4"/>
      <c r="N4" s="111" t="s">
        <v>48</v>
      </c>
      <c r="O4" s="111"/>
      <c r="P4" s="111"/>
      <c r="Q4" s="111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17" t="s">
        <v>67</v>
      </c>
      <c r="N5" s="117"/>
      <c r="O5" s="117"/>
      <c r="P5" s="117"/>
      <c r="Q5" s="117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21" t="s">
        <v>49</v>
      </c>
      <c r="O6" s="121"/>
      <c r="P6" s="121"/>
      <c r="Q6" s="121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20" t="s">
        <v>50</v>
      </c>
      <c r="O7" s="120"/>
      <c r="P7" s="120"/>
      <c r="Q7" s="120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2" t="s">
        <v>51</v>
      </c>
      <c r="O8" s="122"/>
      <c r="P8" s="122"/>
      <c r="Q8" s="122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3"/>
      <c r="K9" s="4"/>
      <c r="L9" s="4"/>
      <c r="M9" s="4"/>
      <c r="N9" s="3"/>
      <c r="O9" s="3"/>
      <c r="P9" s="4"/>
      <c r="Q9" s="4"/>
    </row>
    <row r="10" spans="1:17" s="28" customFormat="1" ht="49.5" customHeight="1">
      <c r="A10" s="119" t="s">
        <v>183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s="28" customFormat="1" ht="17.25" customHeight="1">
      <c r="A11" s="116" t="s">
        <v>184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28" customFormat="1" ht="17.25" customHeight="1">
      <c r="A12" s="116" t="s">
        <v>68</v>
      </c>
      <c r="B12" s="117"/>
      <c r="C12" s="117"/>
      <c r="D12" s="117"/>
      <c r="E12" s="117"/>
      <c r="F12" s="117"/>
      <c r="G12" s="117" t="s">
        <v>68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4">
    <mergeCell ref="A12:Q12"/>
    <mergeCell ref="M2:Q2"/>
    <mergeCell ref="M5:Q5"/>
    <mergeCell ref="A11:Q11"/>
    <mergeCell ref="A10:Q10"/>
    <mergeCell ref="N7:Q7"/>
    <mergeCell ref="N6:Q6"/>
    <mergeCell ref="N8:Q8"/>
    <mergeCell ref="N1:Q1"/>
    <mergeCell ref="N4:Q4"/>
    <mergeCell ref="F2:K2"/>
    <mergeCell ref="F3:K3"/>
    <mergeCell ref="F4:K4"/>
    <mergeCell ref="M3:Q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G32" sqref="G32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29" customWidth="1"/>
    <col min="7" max="7" width="16.140625" style="29" customWidth="1"/>
    <col min="8" max="16384" width="9.140625" style="29" customWidth="1"/>
  </cols>
  <sheetData>
    <row r="1" spans="1:7" s="28" customFormat="1" ht="26.25" customHeight="1">
      <c r="A1" s="33"/>
      <c r="B1" s="33"/>
      <c r="C1" s="33"/>
      <c r="D1" s="33"/>
      <c r="E1" s="33"/>
      <c r="F1" s="33"/>
      <c r="G1" s="33" t="s">
        <v>53</v>
      </c>
    </row>
    <row r="2" spans="1:7" s="28" customFormat="1" ht="25.5" customHeight="1">
      <c r="A2" s="127" t="s">
        <v>52</v>
      </c>
      <c r="B2" s="127"/>
      <c r="C2" s="127"/>
      <c r="D2" s="127"/>
      <c r="E2" s="127"/>
      <c r="F2" s="127"/>
      <c r="G2" s="127"/>
    </row>
    <row r="3" spans="1:7" s="28" customFormat="1" ht="24.75" customHeight="1">
      <c r="A3" s="127" t="s">
        <v>73</v>
      </c>
      <c r="B3" s="127"/>
      <c r="C3" s="127"/>
      <c r="D3" s="127"/>
      <c r="E3" s="127"/>
      <c r="F3" s="127"/>
      <c r="G3" s="127"/>
    </row>
    <row r="4" spans="1:17" s="32" customFormat="1" ht="18.75" customHeight="1">
      <c r="A4" s="110" t="s">
        <v>74</v>
      </c>
      <c r="B4" s="110"/>
      <c r="C4" s="110"/>
      <c r="D4" s="110"/>
      <c r="E4" s="110"/>
      <c r="F4" s="110"/>
      <c r="G4" s="110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21.75" customHeight="1">
      <c r="A5" s="110" t="s">
        <v>75</v>
      </c>
      <c r="B5" s="110"/>
      <c r="C5" s="110"/>
      <c r="D5" s="110"/>
      <c r="E5" s="110"/>
      <c r="F5" s="110"/>
      <c r="G5" s="110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7" s="28" customFormat="1" ht="17.25" customHeight="1">
      <c r="A6" s="34"/>
      <c r="B6" s="34"/>
      <c r="C6" s="34"/>
      <c r="D6" s="34"/>
      <c r="E6" s="34"/>
      <c r="F6" s="34"/>
      <c r="G6" s="34"/>
    </row>
    <row r="7" spans="1:7" ht="16.5" customHeight="1">
      <c r="A7" s="5"/>
      <c r="B7" s="5"/>
      <c r="C7" s="5"/>
      <c r="D7" s="5"/>
      <c r="E7" s="5"/>
      <c r="F7" s="5"/>
      <c r="G7" s="5"/>
    </row>
    <row r="8" spans="1:7" s="35" customFormat="1" ht="20.25" customHeight="1">
      <c r="A8" s="135" t="s">
        <v>9</v>
      </c>
      <c r="B8" s="135"/>
      <c r="C8" s="135" t="s">
        <v>23</v>
      </c>
      <c r="D8" s="135" t="s">
        <v>24</v>
      </c>
      <c r="E8" s="138" t="s">
        <v>25</v>
      </c>
      <c r="F8" s="139"/>
      <c r="G8" s="135" t="s">
        <v>38</v>
      </c>
    </row>
    <row r="9" spans="1:7" s="35" customFormat="1" ht="27.75" customHeight="1">
      <c r="A9" s="135"/>
      <c r="B9" s="135"/>
      <c r="C9" s="135" t="s">
        <v>21</v>
      </c>
      <c r="D9" s="135"/>
      <c r="E9" s="136" t="s">
        <v>34</v>
      </c>
      <c r="F9" s="140" t="s">
        <v>35</v>
      </c>
      <c r="G9" s="135"/>
    </row>
    <row r="10" spans="1:7" s="35" customFormat="1" ht="29.25" customHeight="1">
      <c r="A10" s="23" t="s">
        <v>14</v>
      </c>
      <c r="B10" s="23" t="s">
        <v>10</v>
      </c>
      <c r="C10" s="135"/>
      <c r="D10" s="135"/>
      <c r="E10" s="137"/>
      <c r="F10" s="141"/>
      <c r="G10" s="135"/>
    </row>
    <row r="11" spans="1:7" s="35" customFormat="1" ht="24" customHeight="1">
      <c r="A11" s="23">
        <v>1</v>
      </c>
      <c r="B11" s="23">
        <v>2</v>
      </c>
      <c r="C11" s="23">
        <v>3</v>
      </c>
      <c r="D11" s="23">
        <v>4</v>
      </c>
      <c r="E11" s="36">
        <v>5</v>
      </c>
      <c r="F11" s="37">
        <v>6</v>
      </c>
      <c r="G11" s="23">
        <v>7</v>
      </c>
    </row>
    <row r="12" spans="1:7" s="41" customFormat="1" ht="15" customHeight="1">
      <c r="A12" s="126" t="s">
        <v>72</v>
      </c>
      <c r="B12" s="126"/>
      <c r="C12" s="131" t="s">
        <v>171</v>
      </c>
      <c r="D12" s="38" t="s">
        <v>45</v>
      </c>
      <c r="E12" s="39">
        <f>SUM(E13+E18+E19)</f>
        <v>35593</v>
      </c>
      <c r="F12" s="40">
        <f>SUM(F13+F18+F19)</f>
        <v>15084.15</v>
      </c>
      <c r="G12" s="40">
        <f>SUM(F12/E12*100)</f>
        <v>42.37954092096761</v>
      </c>
    </row>
    <row r="13" spans="1:7" s="41" customFormat="1" ht="15" customHeight="1">
      <c r="A13" s="126"/>
      <c r="B13" s="126"/>
      <c r="C13" s="132"/>
      <c r="D13" s="42" t="s">
        <v>39</v>
      </c>
      <c r="E13" s="43">
        <f>SUM(E15+E16+E17)</f>
        <v>35593</v>
      </c>
      <c r="F13" s="44">
        <f>SUM(F15+F16+F17)</f>
        <v>15084.15</v>
      </c>
      <c r="G13" s="44">
        <f>SUM(F13/E13*100)</f>
        <v>42.37954092096761</v>
      </c>
    </row>
    <row r="14" spans="1:7" s="41" customFormat="1" ht="15" customHeight="1">
      <c r="A14" s="126"/>
      <c r="B14" s="126"/>
      <c r="C14" s="132"/>
      <c r="D14" s="45" t="s">
        <v>26</v>
      </c>
      <c r="E14" s="46"/>
      <c r="F14" s="47"/>
      <c r="G14" s="44"/>
    </row>
    <row r="15" spans="1:7" s="41" customFormat="1" ht="13.5" customHeight="1">
      <c r="A15" s="126"/>
      <c r="B15" s="126"/>
      <c r="C15" s="132"/>
      <c r="D15" s="45" t="s">
        <v>40</v>
      </c>
      <c r="E15" s="46">
        <v>4001</v>
      </c>
      <c r="F15" s="47">
        <f>SUM(F23+F31+F35)</f>
        <v>1395.19</v>
      </c>
      <c r="G15" s="44">
        <f>SUM(F15/E15*100)</f>
        <v>34.87103224193952</v>
      </c>
    </row>
    <row r="16" spans="1:7" s="41" customFormat="1" ht="15" customHeight="1">
      <c r="A16" s="126"/>
      <c r="B16" s="126"/>
      <c r="C16" s="132"/>
      <c r="D16" s="45" t="s">
        <v>41</v>
      </c>
      <c r="E16" s="46">
        <v>31146.6</v>
      </c>
      <c r="F16" s="47">
        <f>SUM(F24+F32+F40)</f>
        <v>13586.06</v>
      </c>
      <c r="G16" s="44">
        <f>SUM(F16/E16*100)</f>
        <v>43.61972093262186</v>
      </c>
    </row>
    <row r="17" spans="1:7" s="41" customFormat="1" ht="15" customHeight="1">
      <c r="A17" s="126"/>
      <c r="B17" s="126"/>
      <c r="C17" s="132"/>
      <c r="D17" s="45" t="s">
        <v>42</v>
      </c>
      <c r="E17" s="46">
        <v>445.4</v>
      </c>
      <c r="F17" s="47">
        <v>102.9</v>
      </c>
      <c r="G17" s="44">
        <f>SUM(F17/E17*100)</f>
        <v>23.102828917826677</v>
      </c>
    </row>
    <row r="18" spans="1:7" s="41" customFormat="1" ht="26.25" customHeight="1">
      <c r="A18" s="126"/>
      <c r="B18" s="126"/>
      <c r="C18" s="132"/>
      <c r="D18" s="42" t="s">
        <v>44</v>
      </c>
      <c r="E18" s="46">
        <v>0</v>
      </c>
      <c r="F18" s="47">
        <v>0</v>
      </c>
      <c r="G18" s="44">
        <v>0</v>
      </c>
    </row>
    <row r="19" spans="1:7" s="41" customFormat="1" ht="15" customHeight="1">
      <c r="A19" s="126"/>
      <c r="B19" s="126"/>
      <c r="C19" s="133"/>
      <c r="D19" s="42" t="s">
        <v>43</v>
      </c>
      <c r="E19" s="46">
        <v>0</v>
      </c>
      <c r="F19" s="47">
        <v>0</v>
      </c>
      <c r="G19" s="44">
        <v>0</v>
      </c>
    </row>
    <row r="20" spans="1:7" s="41" customFormat="1" ht="15" customHeight="1">
      <c r="A20" s="126" t="s">
        <v>72</v>
      </c>
      <c r="B20" s="126" t="s">
        <v>8</v>
      </c>
      <c r="C20" s="134" t="s">
        <v>69</v>
      </c>
      <c r="D20" s="38" t="s">
        <v>45</v>
      </c>
      <c r="E20" s="40">
        <f>SUM(E21+E26+E27)</f>
        <v>31100.100000000002</v>
      </c>
      <c r="F20" s="40">
        <v>13689</v>
      </c>
      <c r="G20" s="40">
        <v>44</v>
      </c>
    </row>
    <row r="21" spans="1:7" s="41" customFormat="1" ht="15" customHeight="1">
      <c r="A21" s="126"/>
      <c r="B21" s="126"/>
      <c r="C21" s="134"/>
      <c r="D21" s="42" t="s">
        <v>39</v>
      </c>
      <c r="E21" s="44">
        <f>SUM(E23+E24+E25)</f>
        <v>31100.100000000002</v>
      </c>
      <c r="F21" s="44">
        <f>SUM(F25+F24+F23)</f>
        <v>13688.98</v>
      </c>
      <c r="G21" s="44">
        <f>SUM(F21/E21*100)</f>
        <v>44.01587133160343</v>
      </c>
    </row>
    <row r="22" spans="1:7" s="41" customFormat="1" ht="15" customHeight="1">
      <c r="A22" s="126"/>
      <c r="B22" s="126"/>
      <c r="C22" s="134"/>
      <c r="D22" s="45" t="s">
        <v>26</v>
      </c>
      <c r="E22" s="47"/>
      <c r="F22" s="47"/>
      <c r="G22" s="47"/>
    </row>
    <row r="23" spans="1:7" s="41" customFormat="1" ht="15" customHeight="1">
      <c r="A23" s="126"/>
      <c r="B23" s="126"/>
      <c r="C23" s="134"/>
      <c r="D23" s="45" t="s">
        <v>40</v>
      </c>
      <c r="E23" s="47">
        <v>20</v>
      </c>
      <c r="F23" s="47">
        <v>0</v>
      </c>
      <c r="G23" s="47">
        <f>SUM(F23/E23*100)</f>
        <v>0</v>
      </c>
    </row>
    <row r="24" spans="1:7" s="41" customFormat="1" ht="15" customHeight="1">
      <c r="A24" s="126"/>
      <c r="B24" s="126"/>
      <c r="C24" s="134"/>
      <c r="D24" s="45" t="s">
        <v>41</v>
      </c>
      <c r="E24" s="47">
        <v>30634.7</v>
      </c>
      <c r="F24" s="47">
        <v>13586.06</v>
      </c>
      <c r="G24" s="47">
        <f>SUM(F24/E24*100)</f>
        <v>44.34859815829761</v>
      </c>
    </row>
    <row r="25" spans="1:7" s="41" customFormat="1" ht="15" customHeight="1">
      <c r="A25" s="126"/>
      <c r="B25" s="126"/>
      <c r="C25" s="134"/>
      <c r="D25" s="45" t="s">
        <v>42</v>
      </c>
      <c r="E25" s="47">
        <v>445.4</v>
      </c>
      <c r="F25" s="47">
        <v>102.92</v>
      </c>
      <c r="G25" s="47">
        <f>SUM(F25/E25*100)</f>
        <v>23.1073192635833</v>
      </c>
    </row>
    <row r="26" spans="1:7" s="41" customFormat="1" ht="27.75" customHeight="1">
      <c r="A26" s="126"/>
      <c r="B26" s="126"/>
      <c r="C26" s="134"/>
      <c r="D26" s="42" t="s">
        <v>44</v>
      </c>
      <c r="E26" s="47">
        <v>0</v>
      </c>
      <c r="F26" s="47">
        <v>0</v>
      </c>
      <c r="G26" s="47">
        <v>0</v>
      </c>
    </row>
    <row r="27" spans="1:7" s="41" customFormat="1" ht="15" customHeight="1">
      <c r="A27" s="126"/>
      <c r="B27" s="126"/>
      <c r="C27" s="134"/>
      <c r="D27" s="42" t="s">
        <v>43</v>
      </c>
      <c r="E27" s="48">
        <v>0</v>
      </c>
      <c r="F27" s="48">
        <v>0</v>
      </c>
      <c r="G27" s="48">
        <v>0</v>
      </c>
    </row>
    <row r="28" spans="1:7" s="41" customFormat="1" ht="15" customHeight="1">
      <c r="A28" s="126" t="s">
        <v>72</v>
      </c>
      <c r="B28" s="126" t="s">
        <v>7</v>
      </c>
      <c r="C28" s="128" t="s">
        <v>70</v>
      </c>
      <c r="D28" s="38" t="s">
        <v>45</v>
      </c>
      <c r="E28" s="49">
        <f>SUM(E29+E34+E35)</f>
        <v>3981</v>
      </c>
      <c r="F28" s="102">
        <v>1395.19</v>
      </c>
      <c r="G28" s="40">
        <v>35</v>
      </c>
    </row>
    <row r="29" spans="1:8" s="41" customFormat="1" ht="15" customHeight="1">
      <c r="A29" s="126"/>
      <c r="B29" s="126"/>
      <c r="C29" s="129"/>
      <c r="D29" s="42" t="s">
        <v>39</v>
      </c>
      <c r="E29" s="47">
        <f>SUM(E31+E32+E33)</f>
        <v>3981</v>
      </c>
      <c r="F29" s="103">
        <v>1395.19</v>
      </c>
      <c r="G29" s="44">
        <f>SUM(F29/E29*100)</f>
        <v>35.04621954282844</v>
      </c>
      <c r="H29" s="50"/>
    </row>
    <row r="30" spans="1:7" s="41" customFormat="1" ht="15" customHeight="1">
      <c r="A30" s="126"/>
      <c r="B30" s="126"/>
      <c r="C30" s="129"/>
      <c r="D30" s="45" t="s">
        <v>26</v>
      </c>
      <c r="E30" s="47"/>
      <c r="F30" s="104"/>
      <c r="G30" s="44"/>
    </row>
    <row r="31" spans="1:7" s="41" customFormat="1" ht="15" customHeight="1">
      <c r="A31" s="126"/>
      <c r="B31" s="126"/>
      <c r="C31" s="129"/>
      <c r="D31" s="45" t="s">
        <v>40</v>
      </c>
      <c r="E31" s="47">
        <v>3981</v>
      </c>
      <c r="F31" s="103">
        <v>1395.19</v>
      </c>
      <c r="G31" s="44">
        <f>SUM(F31/E31*100)</f>
        <v>35.04621954282844</v>
      </c>
    </row>
    <row r="32" spans="1:7" s="41" customFormat="1" ht="15" customHeight="1">
      <c r="A32" s="126"/>
      <c r="B32" s="126"/>
      <c r="C32" s="129"/>
      <c r="D32" s="45" t="s">
        <v>41</v>
      </c>
      <c r="E32" s="47">
        <v>0</v>
      </c>
      <c r="F32" s="103">
        <v>0</v>
      </c>
      <c r="G32" s="44">
        <v>0</v>
      </c>
    </row>
    <row r="33" spans="1:7" s="41" customFormat="1" ht="15" customHeight="1">
      <c r="A33" s="126"/>
      <c r="B33" s="126"/>
      <c r="C33" s="129"/>
      <c r="D33" s="45" t="s">
        <v>42</v>
      </c>
      <c r="E33" s="47">
        <v>0</v>
      </c>
      <c r="F33" s="103">
        <v>0</v>
      </c>
      <c r="G33" s="44">
        <v>0</v>
      </c>
    </row>
    <row r="34" spans="1:7" s="41" customFormat="1" ht="24.75" customHeight="1">
      <c r="A34" s="126"/>
      <c r="B34" s="126"/>
      <c r="C34" s="129"/>
      <c r="D34" s="42" t="s">
        <v>44</v>
      </c>
      <c r="E34" s="47">
        <v>0</v>
      </c>
      <c r="F34" s="103">
        <v>0</v>
      </c>
      <c r="G34" s="44">
        <v>0</v>
      </c>
    </row>
    <row r="35" spans="1:7" s="41" customFormat="1" ht="15" customHeight="1">
      <c r="A35" s="126"/>
      <c r="B35" s="126"/>
      <c r="C35" s="130"/>
      <c r="D35" s="42" t="s">
        <v>43</v>
      </c>
      <c r="E35" s="47">
        <v>0</v>
      </c>
      <c r="F35" s="103">
        <v>0</v>
      </c>
      <c r="G35" s="44">
        <v>0</v>
      </c>
    </row>
    <row r="36" spans="1:7" ht="15" customHeight="1">
      <c r="A36" s="126" t="s">
        <v>72</v>
      </c>
      <c r="B36" s="126" t="s">
        <v>7</v>
      </c>
      <c r="C36" s="123" t="s">
        <v>71</v>
      </c>
      <c r="D36" s="38" t="s">
        <v>45</v>
      </c>
      <c r="E36" s="49">
        <f>SUM(E37+E42+E43)</f>
        <v>511.9</v>
      </c>
      <c r="F36" s="102">
        <v>0</v>
      </c>
      <c r="G36" s="40">
        <v>0</v>
      </c>
    </row>
    <row r="37" spans="1:7" ht="15">
      <c r="A37" s="126"/>
      <c r="B37" s="126"/>
      <c r="C37" s="124"/>
      <c r="D37" s="42" t="s">
        <v>39</v>
      </c>
      <c r="E37" s="47">
        <f>SUM(E39+E40+E41)</f>
        <v>511.9</v>
      </c>
      <c r="F37" s="44">
        <v>0</v>
      </c>
      <c r="G37" s="40">
        <v>0</v>
      </c>
    </row>
    <row r="38" spans="1:7" ht="15">
      <c r="A38" s="126"/>
      <c r="B38" s="126"/>
      <c r="C38" s="124"/>
      <c r="D38" s="45" t="s">
        <v>26</v>
      </c>
      <c r="E38" s="47"/>
      <c r="F38" s="51"/>
      <c r="G38" s="40"/>
    </row>
    <row r="39" spans="1:7" ht="13.5" customHeight="1">
      <c r="A39" s="126"/>
      <c r="B39" s="126"/>
      <c r="C39" s="124"/>
      <c r="D39" s="45" t="s">
        <v>40</v>
      </c>
      <c r="E39" s="47">
        <v>0</v>
      </c>
      <c r="F39" s="44">
        <v>0</v>
      </c>
      <c r="G39" s="40">
        <v>0</v>
      </c>
    </row>
    <row r="40" spans="1:7" ht="15">
      <c r="A40" s="126"/>
      <c r="B40" s="126"/>
      <c r="C40" s="124"/>
      <c r="D40" s="45" t="s">
        <v>41</v>
      </c>
      <c r="E40" s="47">
        <v>511.9</v>
      </c>
      <c r="F40" s="44">
        <v>0</v>
      </c>
      <c r="G40" s="40">
        <f>SUM(F40/E40*100)</f>
        <v>0</v>
      </c>
    </row>
    <row r="41" spans="1:7" ht="15">
      <c r="A41" s="126"/>
      <c r="B41" s="126"/>
      <c r="C41" s="124"/>
      <c r="D41" s="45" t="s">
        <v>42</v>
      </c>
      <c r="E41" s="47">
        <v>0</v>
      </c>
      <c r="F41" s="44">
        <v>0</v>
      </c>
      <c r="G41" s="40">
        <v>0</v>
      </c>
    </row>
    <row r="42" spans="1:7" ht="26.25">
      <c r="A42" s="126"/>
      <c r="B42" s="126"/>
      <c r="C42" s="124"/>
      <c r="D42" s="42" t="s">
        <v>44</v>
      </c>
      <c r="E42" s="47">
        <v>0</v>
      </c>
      <c r="F42" s="44">
        <v>0</v>
      </c>
      <c r="G42" s="40">
        <v>0</v>
      </c>
    </row>
    <row r="43" spans="1:7" ht="15">
      <c r="A43" s="126"/>
      <c r="B43" s="126"/>
      <c r="C43" s="125"/>
      <c r="D43" s="42" t="s">
        <v>43</v>
      </c>
      <c r="E43" s="47">
        <v>0</v>
      </c>
      <c r="F43" s="44">
        <v>0</v>
      </c>
      <c r="G43" s="40">
        <v>0</v>
      </c>
    </row>
  </sheetData>
  <sheetProtection/>
  <mergeCells count="23">
    <mergeCell ref="A2:G2"/>
    <mergeCell ref="A8:B9"/>
    <mergeCell ref="C8:C10"/>
    <mergeCell ref="D8:D10"/>
    <mergeCell ref="E9:E10"/>
    <mergeCell ref="E8:F8"/>
    <mergeCell ref="F9:F10"/>
    <mergeCell ref="A20:A27"/>
    <mergeCell ref="B20:B27"/>
    <mergeCell ref="C20:C27"/>
    <mergeCell ref="A4:G4"/>
    <mergeCell ref="A5:G5"/>
    <mergeCell ref="G8:G10"/>
    <mergeCell ref="C36:C43"/>
    <mergeCell ref="A36:A43"/>
    <mergeCell ref="B36:B43"/>
    <mergeCell ref="A3:G3"/>
    <mergeCell ref="A28:A35"/>
    <mergeCell ref="B28:B35"/>
    <mergeCell ref="C28:C35"/>
    <mergeCell ref="A12:A19"/>
    <mergeCell ref="B12:B19"/>
    <mergeCell ref="C12:C1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1">
      <selection activeCell="E13" sqref="E13"/>
    </sheetView>
  </sheetViews>
  <sheetFormatPr defaultColWidth="8.8515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33.140625" style="8" customWidth="1"/>
    <col min="6" max="6" width="14.7109375" style="8" customWidth="1"/>
    <col min="7" max="7" width="8.8515625" style="8" customWidth="1"/>
    <col min="8" max="8" width="10.57421875" style="8" customWidth="1"/>
    <col min="9" max="9" width="24.421875" style="8" customWidth="1"/>
    <col min="10" max="10" width="29.28125" style="63" customWidth="1"/>
    <col min="11" max="11" width="17.421875" style="63" customWidth="1"/>
    <col min="12" max="16384" width="8.8515625" style="8" customWidth="1"/>
  </cols>
  <sheetData>
    <row r="1" spans="9:14" s="26" customFormat="1" ht="14.25" customHeight="1">
      <c r="I1" s="27"/>
      <c r="J1" s="53"/>
      <c r="K1" s="53" t="s">
        <v>55</v>
      </c>
      <c r="L1" s="27"/>
      <c r="M1" s="27"/>
      <c r="N1" s="31"/>
    </row>
    <row r="2" spans="1:11" s="26" customFormat="1" ht="15.75">
      <c r="A2" s="143" t="s">
        <v>54</v>
      </c>
      <c r="B2" s="144"/>
      <c r="C2" s="144"/>
      <c r="D2" s="144"/>
      <c r="E2" s="144"/>
      <c r="F2" s="144"/>
      <c r="G2" s="144"/>
      <c r="H2" s="144"/>
      <c r="I2" s="144"/>
      <c r="J2" s="144"/>
      <c r="K2" s="58"/>
    </row>
    <row r="3" spans="1:11" s="59" customFormat="1" ht="17.25" customHeight="1">
      <c r="A3" s="146" t="s">
        <v>126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7" s="26" customFormat="1" ht="15" customHeight="1">
      <c r="A4" s="110" t="s">
        <v>124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1"/>
      <c r="M4" s="31"/>
      <c r="N4" s="31"/>
      <c r="O4" s="31"/>
      <c r="P4" s="31"/>
      <c r="Q4" s="31"/>
    </row>
    <row r="5" spans="1:17" s="26" customFormat="1" ht="15.75" customHeight="1">
      <c r="A5" s="110" t="s">
        <v>125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31"/>
      <c r="M5" s="31"/>
      <c r="N5" s="31"/>
      <c r="O5" s="31"/>
      <c r="P5" s="31"/>
      <c r="Q5" s="31"/>
    </row>
    <row r="6" spans="4:11" s="26" customFormat="1" ht="15.75">
      <c r="D6" s="30"/>
      <c r="E6" s="30"/>
      <c r="F6" s="30"/>
      <c r="G6" s="30"/>
      <c r="H6" s="30"/>
      <c r="I6" s="30"/>
      <c r="J6" s="54"/>
      <c r="K6" s="58"/>
    </row>
    <row r="7" spans="1:11" ht="44.25" customHeight="1">
      <c r="A7" s="145" t="s">
        <v>9</v>
      </c>
      <c r="B7" s="145"/>
      <c r="C7" s="145"/>
      <c r="D7" s="145"/>
      <c r="E7" s="142" t="s">
        <v>15</v>
      </c>
      <c r="F7" s="142" t="s">
        <v>0</v>
      </c>
      <c r="G7" s="142" t="s">
        <v>30</v>
      </c>
      <c r="H7" s="142" t="s">
        <v>31</v>
      </c>
      <c r="I7" s="142" t="s">
        <v>6</v>
      </c>
      <c r="J7" s="142" t="s">
        <v>28</v>
      </c>
      <c r="K7" s="142" t="s">
        <v>29</v>
      </c>
    </row>
    <row r="8" spans="1:11" ht="15" customHeight="1">
      <c r="A8" s="7" t="s">
        <v>14</v>
      </c>
      <c r="B8" s="7" t="s">
        <v>10</v>
      </c>
      <c r="C8" s="7" t="s">
        <v>11</v>
      </c>
      <c r="D8" s="7" t="s">
        <v>12</v>
      </c>
      <c r="E8" s="142"/>
      <c r="F8" s="142"/>
      <c r="G8" s="142"/>
      <c r="H8" s="142"/>
      <c r="I8" s="142"/>
      <c r="J8" s="142"/>
      <c r="K8" s="142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56" customFormat="1" ht="181.5" customHeight="1">
      <c r="A10" s="12">
        <v>4</v>
      </c>
      <c r="B10" s="12">
        <v>1</v>
      </c>
      <c r="C10" s="12"/>
      <c r="D10" s="12"/>
      <c r="E10" s="13" t="s">
        <v>69</v>
      </c>
      <c r="F10" s="12" t="s">
        <v>97</v>
      </c>
      <c r="G10" s="12" t="s">
        <v>121</v>
      </c>
      <c r="H10" s="12">
        <v>2020</v>
      </c>
      <c r="I10" s="87" t="s">
        <v>98</v>
      </c>
      <c r="J10" s="15"/>
      <c r="K10" s="16"/>
    </row>
    <row r="11" spans="1:11" s="56" customFormat="1" ht="120" customHeight="1">
      <c r="A11" s="11" t="s">
        <v>72</v>
      </c>
      <c r="B11" s="11" t="s">
        <v>8</v>
      </c>
      <c r="C11" s="11" t="s">
        <v>16</v>
      </c>
      <c r="D11" s="12"/>
      <c r="E11" s="13" t="s">
        <v>99</v>
      </c>
      <c r="F11" s="14" t="s">
        <v>97</v>
      </c>
      <c r="G11" s="14" t="s">
        <v>121</v>
      </c>
      <c r="H11" s="14">
        <v>2020</v>
      </c>
      <c r="I11" s="12"/>
      <c r="J11" s="15"/>
      <c r="K11" s="16"/>
    </row>
    <row r="12" spans="1:11" s="4" customFormat="1" ht="129.75" customHeight="1">
      <c r="A12" s="17" t="s">
        <v>72</v>
      </c>
      <c r="B12" s="17" t="s">
        <v>8</v>
      </c>
      <c r="C12" s="17" t="s">
        <v>16</v>
      </c>
      <c r="D12" s="17" t="s">
        <v>8</v>
      </c>
      <c r="E12" s="86" t="s">
        <v>96</v>
      </c>
      <c r="F12" s="19" t="s">
        <v>97</v>
      </c>
      <c r="G12" s="19" t="s">
        <v>121</v>
      </c>
      <c r="H12" s="19">
        <v>2020</v>
      </c>
      <c r="I12" s="20" t="s">
        <v>100</v>
      </c>
      <c r="J12" s="20" t="s">
        <v>129</v>
      </c>
      <c r="K12" s="60"/>
    </row>
    <row r="13" spans="1:11" s="4" customFormat="1" ht="75.75" customHeight="1">
      <c r="A13" s="17" t="s">
        <v>72</v>
      </c>
      <c r="B13" s="17" t="s">
        <v>8</v>
      </c>
      <c r="C13" s="17" t="s">
        <v>16</v>
      </c>
      <c r="D13" s="17" t="s">
        <v>7</v>
      </c>
      <c r="E13" s="18" t="s">
        <v>185</v>
      </c>
      <c r="F13" s="19" t="s">
        <v>95</v>
      </c>
      <c r="G13" s="19" t="s">
        <v>121</v>
      </c>
      <c r="H13" s="19">
        <v>2020</v>
      </c>
      <c r="I13" s="20" t="s">
        <v>100</v>
      </c>
      <c r="J13" s="20" t="s">
        <v>130</v>
      </c>
      <c r="K13" s="61"/>
    </row>
    <row r="14" spans="1:11" s="56" customFormat="1" ht="60" customHeight="1">
      <c r="A14" s="11" t="s">
        <v>72</v>
      </c>
      <c r="B14" s="11" t="s">
        <v>8</v>
      </c>
      <c r="C14" s="11" t="s">
        <v>13</v>
      </c>
      <c r="D14" s="11"/>
      <c r="E14" s="21" t="s">
        <v>94</v>
      </c>
      <c r="F14" s="14" t="s">
        <v>97</v>
      </c>
      <c r="G14" s="14" t="s">
        <v>121</v>
      </c>
      <c r="H14" s="14">
        <v>2020</v>
      </c>
      <c r="I14" s="22"/>
      <c r="J14" s="22"/>
      <c r="K14" s="62"/>
    </row>
    <row r="15" spans="1:11" s="56" customFormat="1" ht="231.75" customHeight="1">
      <c r="A15" s="17" t="s">
        <v>72</v>
      </c>
      <c r="B15" s="17" t="s">
        <v>8</v>
      </c>
      <c r="C15" s="17" t="s">
        <v>13</v>
      </c>
      <c r="D15" s="17" t="s">
        <v>8</v>
      </c>
      <c r="E15" s="18" t="s">
        <v>93</v>
      </c>
      <c r="F15" s="19" t="s">
        <v>97</v>
      </c>
      <c r="G15" s="19" t="s">
        <v>121</v>
      </c>
      <c r="H15" s="19">
        <v>2020</v>
      </c>
      <c r="I15" s="95" t="s">
        <v>101</v>
      </c>
      <c r="J15" s="20" t="s">
        <v>131</v>
      </c>
      <c r="K15" s="62"/>
    </row>
    <row r="16" spans="1:11" s="56" customFormat="1" ht="90.75" customHeight="1">
      <c r="A16" s="11" t="s">
        <v>72</v>
      </c>
      <c r="B16" s="11" t="s">
        <v>8</v>
      </c>
      <c r="C16" s="11" t="s">
        <v>77</v>
      </c>
      <c r="D16" s="11"/>
      <c r="E16" s="21" t="s">
        <v>92</v>
      </c>
      <c r="F16" s="14" t="s">
        <v>127</v>
      </c>
      <c r="G16" s="14" t="s">
        <v>121</v>
      </c>
      <c r="H16" s="14">
        <v>2020</v>
      </c>
      <c r="I16" s="22"/>
      <c r="J16" s="22"/>
      <c r="K16" s="62"/>
    </row>
    <row r="17" spans="1:11" s="56" customFormat="1" ht="106.5" customHeight="1">
      <c r="A17" s="17" t="s">
        <v>72</v>
      </c>
      <c r="B17" s="17" t="s">
        <v>8</v>
      </c>
      <c r="C17" s="17" t="s">
        <v>77</v>
      </c>
      <c r="D17" s="17" t="s">
        <v>8</v>
      </c>
      <c r="E17" s="18" t="s">
        <v>91</v>
      </c>
      <c r="F17" s="90" t="s">
        <v>97</v>
      </c>
      <c r="G17" s="19" t="s">
        <v>121</v>
      </c>
      <c r="H17" s="19">
        <v>2020</v>
      </c>
      <c r="I17" s="107" t="s">
        <v>102</v>
      </c>
      <c r="J17" s="20" t="s">
        <v>172</v>
      </c>
      <c r="K17" s="62"/>
    </row>
    <row r="18" spans="1:11" s="56" customFormat="1" ht="93" customHeight="1">
      <c r="A18" s="17" t="s">
        <v>72</v>
      </c>
      <c r="B18" s="17" t="s">
        <v>8</v>
      </c>
      <c r="C18" s="17" t="s">
        <v>77</v>
      </c>
      <c r="D18" s="17" t="s">
        <v>7</v>
      </c>
      <c r="E18" s="18" t="s">
        <v>90</v>
      </c>
      <c r="F18" s="19" t="s">
        <v>127</v>
      </c>
      <c r="G18" s="19" t="s">
        <v>121</v>
      </c>
      <c r="H18" s="19">
        <v>2020</v>
      </c>
      <c r="I18" s="106" t="s">
        <v>103</v>
      </c>
      <c r="J18" s="20" t="s">
        <v>173</v>
      </c>
      <c r="K18" s="62"/>
    </row>
    <row r="19" spans="1:11" s="56" customFormat="1" ht="93" customHeight="1">
      <c r="A19" s="17" t="s">
        <v>72</v>
      </c>
      <c r="B19" s="17" t="s">
        <v>8</v>
      </c>
      <c r="C19" s="17" t="s">
        <v>77</v>
      </c>
      <c r="D19" s="17" t="s">
        <v>79</v>
      </c>
      <c r="E19" s="18" t="s">
        <v>89</v>
      </c>
      <c r="F19" s="90" t="s">
        <v>127</v>
      </c>
      <c r="G19" s="19" t="s">
        <v>121</v>
      </c>
      <c r="H19" s="19">
        <v>2020</v>
      </c>
      <c r="I19" s="95" t="s">
        <v>104</v>
      </c>
      <c r="J19" s="20" t="s">
        <v>132</v>
      </c>
      <c r="K19" s="62"/>
    </row>
    <row r="20" spans="1:11" s="56" customFormat="1" ht="98.25" customHeight="1">
      <c r="A20" s="17" t="s">
        <v>72</v>
      </c>
      <c r="B20" s="17" t="s">
        <v>8</v>
      </c>
      <c r="C20" s="17" t="s">
        <v>77</v>
      </c>
      <c r="D20" s="17" t="s">
        <v>78</v>
      </c>
      <c r="E20" s="18" t="s">
        <v>105</v>
      </c>
      <c r="F20" s="90" t="s">
        <v>127</v>
      </c>
      <c r="G20" s="19" t="s">
        <v>121</v>
      </c>
      <c r="H20" s="19">
        <v>2020</v>
      </c>
      <c r="I20" s="95" t="s">
        <v>104</v>
      </c>
      <c r="J20" s="20" t="s">
        <v>174</v>
      </c>
      <c r="K20" s="62"/>
    </row>
    <row r="21" spans="1:11" s="56" customFormat="1" ht="89.25" customHeight="1">
      <c r="A21" s="11" t="s">
        <v>72</v>
      </c>
      <c r="B21" s="11" t="s">
        <v>8</v>
      </c>
      <c r="C21" s="11" t="s">
        <v>72</v>
      </c>
      <c r="D21" s="11"/>
      <c r="E21" s="21" t="s">
        <v>88</v>
      </c>
      <c r="F21" s="89" t="s">
        <v>127</v>
      </c>
      <c r="G21" s="14" t="s">
        <v>121</v>
      </c>
      <c r="H21" s="14">
        <v>2020</v>
      </c>
      <c r="I21" s="22"/>
      <c r="J21" s="22"/>
      <c r="K21" s="62"/>
    </row>
    <row r="22" spans="1:11" s="56" customFormat="1" ht="92.25" customHeight="1">
      <c r="A22" s="17" t="s">
        <v>72</v>
      </c>
      <c r="B22" s="17" t="s">
        <v>8</v>
      </c>
      <c r="C22" s="17" t="s">
        <v>72</v>
      </c>
      <c r="D22" s="17" t="s">
        <v>8</v>
      </c>
      <c r="E22" s="18" t="s">
        <v>87</v>
      </c>
      <c r="F22" s="90" t="s">
        <v>127</v>
      </c>
      <c r="G22" s="19" t="s">
        <v>121</v>
      </c>
      <c r="H22" s="19">
        <v>2020</v>
      </c>
      <c r="I22" s="95" t="s">
        <v>104</v>
      </c>
      <c r="J22" s="20" t="s">
        <v>133</v>
      </c>
      <c r="K22" s="62"/>
    </row>
    <row r="23" spans="1:11" s="56" customFormat="1" ht="90.75" customHeight="1">
      <c r="A23" s="17" t="s">
        <v>72</v>
      </c>
      <c r="B23" s="17" t="s">
        <v>8</v>
      </c>
      <c r="C23" s="17" t="s">
        <v>72</v>
      </c>
      <c r="D23" s="17" t="s">
        <v>7</v>
      </c>
      <c r="E23" s="18" t="s">
        <v>86</v>
      </c>
      <c r="F23" s="90" t="s">
        <v>127</v>
      </c>
      <c r="G23" s="19" t="s">
        <v>121</v>
      </c>
      <c r="H23" s="19">
        <v>2020</v>
      </c>
      <c r="I23" s="95" t="s">
        <v>104</v>
      </c>
      <c r="J23" s="20" t="s">
        <v>134</v>
      </c>
      <c r="K23" s="62"/>
    </row>
    <row r="24" spans="1:11" s="56" customFormat="1" ht="117" customHeight="1">
      <c r="A24" s="11" t="s">
        <v>72</v>
      </c>
      <c r="B24" s="11" t="s">
        <v>8</v>
      </c>
      <c r="C24" s="11" t="s">
        <v>80</v>
      </c>
      <c r="D24" s="11"/>
      <c r="E24" s="88" t="s">
        <v>106</v>
      </c>
      <c r="F24" s="89" t="s">
        <v>127</v>
      </c>
      <c r="G24" s="14" t="s">
        <v>121</v>
      </c>
      <c r="H24" s="14">
        <v>2020</v>
      </c>
      <c r="I24" s="22"/>
      <c r="J24" s="22"/>
      <c r="K24" s="62"/>
    </row>
    <row r="25" spans="1:11" s="56" customFormat="1" ht="144.75" customHeight="1">
      <c r="A25" s="17" t="s">
        <v>72</v>
      </c>
      <c r="B25" s="17" t="s">
        <v>8</v>
      </c>
      <c r="C25" s="17" t="s">
        <v>80</v>
      </c>
      <c r="D25" s="17" t="s">
        <v>8</v>
      </c>
      <c r="E25" s="86" t="s">
        <v>122</v>
      </c>
      <c r="F25" s="90" t="s">
        <v>127</v>
      </c>
      <c r="G25" s="19" t="s">
        <v>121</v>
      </c>
      <c r="H25" s="19">
        <v>2020</v>
      </c>
      <c r="I25" s="95" t="s">
        <v>135</v>
      </c>
      <c r="J25" s="20" t="s">
        <v>175</v>
      </c>
      <c r="K25" s="62"/>
    </row>
    <row r="26" spans="1:11" s="56" customFormat="1" ht="89.25" customHeight="1">
      <c r="A26" s="11" t="s">
        <v>72</v>
      </c>
      <c r="B26" s="11" t="s">
        <v>8</v>
      </c>
      <c r="C26" s="11" t="s">
        <v>80</v>
      </c>
      <c r="D26" s="11"/>
      <c r="E26" s="88" t="s">
        <v>70</v>
      </c>
      <c r="F26" s="89" t="s">
        <v>127</v>
      </c>
      <c r="G26" s="14" t="s">
        <v>121</v>
      </c>
      <c r="H26" s="14">
        <v>2020</v>
      </c>
      <c r="I26" s="22"/>
      <c r="J26" s="22"/>
      <c r="K26" s="62"/>
    </row>
    <row r="27" spans="1:11" s="56" customFormat="1" ht="87.75" customHeight="1">
      <c r="A27" s="11" t="s">
        <v>72</v>
      </c>
      <c r="B27" s="11" t="s">
        <v>7</v>
      </c>
      <c r="C27" s="11" t="s">
        <v>81</v>
      </c>
      <c r="D27" s="11"/>
      <c r="E27" s="88" t="s">
        <v>85</v>
      </c>
      <c r="F27" s="89" t="s">
        <v>127</v>
      </c>
      <c r="G27" s="14" t="s">
        <v>121</v>
      </c>
      <c r="H27" s="14">
        <v>2020</v>
      </c>
      <c r="I27" s="22"/>
      <c r="J27" s="22"/>
      <c r="K27" s="62"/>
    </row>
    <row r="28" spans="1:11" s="56" customFormat="1" ht="169.5" customHeight="1">
      <c r="A28" s="17" t="s">
        <v>72</v>
      </c>
      <c r="B28" s="17" t="s">
        <v>7</v>
      </c>
      <c r="C28" s="17" t="s">
        <v>81</v>
      </c>
      <c r="D28" s="17" t="s">
        <v>8</v>
      </c>
      <c r="E28" s="86" t="s">
        <v>107</v>
      </c>
      <c r="F28" s="90" t="s">
        <v>127</v>
      </c>
      <c r="G28" s="19" t="s">
        <v>121</v>
      </c>
      <c r="H28" s="19">
        <v>2020</v>
      </c>
      <c r="I28" s="92" t="s">
        <v>136</v>
      </c>
      <c r="J28" s="20" t="s">
        <v>176</v>
      </c>
      <c r="K28" s="105" t="s">
        <v>177</v>
      </c>
    </row>
    <row r="29" spans="1:11" s="56" customFormat="1" ht="88.5" customHeight="1">
      <c r="A29" s="11" t="s">
        <v>72</v>
      </c>
      <c r="B29" s="11" t="s">
        <v>7</v>
      </c>
      <c r="C29" s="11" t="s">
        <v>13</v>
      </c>
      <c r="D29" s="11"/>
      <c r="E29" s="88" t="s">
        <v>84</v>
      </c>
      <c r="F29" s="89" t="s">
        <v>127</v>
      </c>
      <c r="G29" s="14" t="s">
        <v>121</v>
      </c>
      <c r="H29" s="14">
        <v>2020</v>
      </c>
      <c r="I29" s="93"/>
      <c r="J29" s="22"/>
      <c r="K29" s="62"/>
    </row>
    <row r="30" spans="1:11" s="56" customFormat="1" ht="91.5" customHeight="1">
      <c r="A30" s="17" t="s">
        <v>72</v>
      </c>
      <c r="B30" s="17" t="s">
        <v>7</v>
      </c>
      <c r="C30" s="17" t="s">
        <v>13</v>
      </c>
      <c r="D30" s="17" t="s">
        <v>8</v>
      </c>
      <c r="E30" s="86" t="s">
        <v>108</v>
      </c>
      <c r="F30" s="90" t="s">
        <v>127</v>
      </c>
      <c r="G30" s="19" t="s">
        <v>121</v>
      </c>
      <c r="H30" s="19">
        <v>2020</v>
      </c>
      <c r="I30" s="107" t="s">
        <v>109</v>
      </c>
      <c r="J30" s="20" t="s">
        <v>137</v>
      </c>
      <c r="K30" s="62"/>
    </row>
    <row r="31" spans="1:11" s="56" customFormat="1" ht="95.25" customHeight="1">
      <c r="A31" s="17" t="s">
        <v>72</v>
      </c>
      <c r="B31" s="17" t="s">
        <v>7</v>
      </c>
      <c r="C31" s="17" t="s">
        <v>13</v>
      </c>
      <c r="D31" s="17" t="s">
        <v>7</v>
      </c>
      <c r="E31" s="86" t="s">
        <v>83</v>
      </c>
      <c r="F31" s="90" t="s">
        <v>127</v>
      </c>
      <c r="G31" s="19" t="s">
        <v>121</v>
      </c>
      <c r="H31" s="19">
        <v>2020</v>
      </c>
      <c r="I31" s="92" t="s">
        <v>136</v>
      </c>
      <c r="J31" s="20" t="s">
        <v>178</v>
      </c>
      <c r="K31" s="62"/>
    </row>
    <row r="32" spans="1:11" s="56" customFormat="1" ht="50.25" customHeight="1">
      <c r="A32" s="11" t="s">
        <v>72</v>
      </c>
      <c r="B32" s="11" t="s">
        <v>7</v>
      </c>
      <c r="C32" s="11" t="s">
        <v>77</v>
      </c>
      <c r="D32" s="11"/>
      <c r="E32" s="88" t="s">
        <v>82</v>
      </c>
      <c r="F32" s="89" t="s">
        <v>128</v>
      </c>
      <c r="G32" s="14" t="s">
        <v>121</v>
      </c>
      <c r="H32" s="14">
        <v>2020</v>
      </c>
      <c r="I32" s="108"/>
      <c r="J32" s="22"/>
      <c r="K32" s="62"/>
    </row>
    <row r="33" spans="1:11" s="56" customFormat="1" ht="102.75" customHeight="1">
      <c r="A33" s="17" t="s">
        <v>72</v>
      </c>
      <c r="B33" s="17" t="s">
        <v>7</v>
      </c>
      <c r="C33" s="17" t="s">
        <v>77</v>
      </c>
      <c r="D33" s="17" t="s">
        <v>8</v>
      </c>
      <c r="E33" s="86" t="s">
        <v>123</v>
      </c>
      <c r="F33" s="19" t="s">
        <v>110</v>
      </c>
      <c r="G33" s="19" t="s">
        <v>121</v>
      </c>
      <c r="H33" s="19">
        <v>2020</v>
      </c>
      <c r="I33" s="92" t="s">
        <v>136</v>
      </c>
      <c r="J33" s="20" t="s">
        <v>179</v>
      </c>
      <c r="K33" s="62"/>
    </row>
    <row r="34" spans="1:11" s="56" customFormat="1" ht="119.25" customHeight="1">
      <c r="A34" s="11" t="s">
        <v>72</v>
      </c>
      <c r="B34" s="11" t="s">
        <v>7</v>
      </c>
      <c r="C34" s="11" t="s">
        <v>72</v>
      </c>
      <c r="D34" s="11"/>
      <c r="E34" s="88" t="s">
        <v>111</v>
      </c>
      <c r="F34" s="14" t="s">
        <v>76</v>
      </c>
      <c r="G34" s="14" t="s">
        <v>121</v>
      </c>
      <c r="H34" s="14">
        <v>2020</v>
      </c>
      <c r="I34" s="22"/>
      <c r="J34" s="22"/>
      <c r="K34" s="62"/>
    </row>
    <row r="35" spans="1:11" s="56" customFormat="1" ht="104.25" customHeight="1">
      <c r="A35" s="17" t="s">
        <v>72</v>
      </c>
      <c r="B35" s="17" t="s">
        <v>7</v>
      </c>
      <c r="C35" s="17" t="s">
        <v>72</v>
      </c>
      <c r="D35" s="17" t="s">
        <v>8</v>
      </c>
      <c r="E35" s="86" t="s">
        <v>112</v>
      </c>
      <c r="F35" s="19" t="s">
        <v>76</v>
      </c>
      <c r="G35" s="19" t="s">
        <v>121</v>
      </c>
      <c r="H35" s="19">
        <v>2020</v>
      </c>
      <c r="I35" s="20" t="s">
        <v>138</v>
      </c>
      <c r="J35" s="105" t="s">
        <v>180</v>
      </c>
      <c r="K35" s="20" t="s">
        <v>139</v>
      </c>
    </row>
    <row r="36" spans="1:11" s="56" customFormat="1" ht="51" customHeight="1">
      <c r="A36" s="11" t="s">
        <v>72</v>
      </c>
      <c r="B36" s="11" t="s">
        <v>79</v>
      </c>
      <c r="C36" s="11"/>
      <c r="D36" s="11"/>
      <c r="E36" s="88" t="s">
        <v>71</v>
      </c>
      <c r="F36" s="14" t="s">
        <v>76</v>
      </c>
      <c r="G36" s="14" t="s">
        <v>121</v>
      </c>
      <c r="H36" s="14">
        <v>2020</v>
      </c>
      <c r="I36" s="22"/>
      <c r="J36" s="22"/>
      <c r="K36" s="62"/>
    </row>
    <row r="37" spans="1:11" s="56" customFormat="1" ht="104.25" customHeight="1">
      <c r="A37" s="11" t="s">
        <v>72</v>
      </c>
      <c r="B37" s="11" t="s">
        <v>79</v>
      </c>
      <c r="C37" s="11" t="s">
        <v>81</v>
      </c>
      <c r="D37" s="11"/>
      <c r="E37" s="88" t="s">
        <v>113</v>
      </c>
      <c r="F37" s="14" t="s">
        <v>76</v>
      </c>
      <c r="G37" s="14" t="s">
        <v>121</v>
      </c>
      <c r="H37" s="14">
        <v>2020</v>
      </c>
      <c r="I37" s="22"/>
      <c r="J37" s="22"/>
      <c r="K37" s="62"/>
    </row>
    <row r="38" spans="1:11" s="56" customFormat="1" ht="114.75" customHeight="1">
      <c r="A38" s="17" t="s">
        <v>72</v>
      </c>
      <c r="B38" s="17" t="s">
        <v>79</v>
      </c>
      <c r="C38" s="17" t="s">
        <v>81</v>
      </c>
      <c r="D38" s="17" t="s">
        <v>8</v>
      </c>
      <c r="E38" s="86" t="s">
        <v>114</v>
      </c>
      <c r="F38" s="19" t="s">
        <v>76</v>
      </c>
      <c r="G38" s="19" t="s">
        <v>121</v>
      </c>
      <c r="H38" s="19">
        <v>2020</v>
      </c>
      <c r="I38" s="20" t="s">
        <v>114</v>
      </c>
      <c r="J38" s="20" t="s">
        <v>181</v>
      </c>
      <c r="K38" s="62"/>
    </row>
    <row r="39" spans="1:11" s="56" customFormat="1" ht="55.5" customHeight="1">
      <c r="A39" s="11" t="s">
        <v>72</v>
      </c>
      <c r="B39" s="11" t="s">
        <v>79</v>
      </c>
      <c r="C39" s="11" t="s">
        <v>13</v>
      </c>
      <c r="D39" s="11"/>
      <c r="E39" s="88" t="s">
        <v>115</v>
      </c>
      <c r="F39" s="14" t="s">
        <v>76</v>
      </c>
      <c r="G39" s="14" t="s">
        <v>121</v>
      </c>
      <c r="H39" s="14">
        <v>2020</v>
      </c>
      <c r="I39" s="20"/>
      <c r="J39" s="22"/>
      <c r="K39" s="62"/>
    </row>
    <row r="40" spans="1:11" s="56" customFormat="1" ht="103.5" customHeight="1">
      <c r="A40" s="17" t="s">
        <v>72</v>
      </c>
      <c r="B40" s="17" t="s">
        <v>79</v>
      </c>
      <c r="C40" s="17" t="s">
        <v>13</v>
      </c>
      <c r="D40" s="17" t="s">
        <v>8</v>
      </c>
      <c r="E40" s="86" t="s">
        <v>117</v>
      </c>
      <c r="F40" s="19" t="s">
        <v>76</v>
      </c>
      <c r="G40" s="19" t="s">
        <v>121</v>
      </c>
      <c r="H40" s="19">
        <v>2020</v>
      </c>
      <c r="I40" s="20" t="s">
        <v>116</v>
      </c>
      <c r="J40" s="20" t="s">
        <v>141</v>
      </c>
      <c r="K40" s="62"/>
    </row>
    <row r="41" spans="1:11" s="56" customFormat="1" ht="103.5" customHeight="1">
      <c r="A41" s="17" t="s">
        <v>72</v>
      </c>
      <c r="B41" s="17" t="s">
        <v>79</v>
      </c>
      <c r="C41" s="17" t="s">
        <v>13</v>
      </c>
      <c r="D41" s="17" t="s">
        <v>7</v>
      </c>
      <c r="E41" s="86" t="s">
        <v>140</v>
      </c>
      <c r="F41" s="19" t="s">
        <v>76</v>
      </c>
      <c r="G41" s="19" t="s">
        <v>121</v>
      </c>
      <c r="H41" s="19">
        <v>2020</v>
      </c>
      <c r="I41" s="20" t="s">
        <v>116</v>
      </c>
      <c r="J41" s="20" t="s">
        <v>141</v>
      </c>
      <c r="K41" s="62"/>
    </row>
    <row r="42" spans="1:11" s="56" customFormat="1" ht="77.25" customHeight="1">
      <c r="A42" s="11" t="s">
        <v>72</v>
      </c>
      <c r="B42" s="11" t="s">
        <v>79</v>
      </c>
      <c r="C42" s="11" t="s">
        <v>77</v>
      </c>
      <c r="D42" s="11"/>
      <c r="E42" s="88" t="s">
        <v>118</v>
      </c>
      <c r="F42" s="14" t="s">
        <v>76</v>
      </c>
      <c r="G42" s="14" t="s">
        <v>121</v>
      </c>
      <c r="H42" s="14">
        <v>2020</v>
      </c>
      <c r="I42" s="20"/>
      <c r="J42" s="22"/>
      <c r="K42" s="62"/>
    </row>
    <row r="43" spans="1:11" s="56" customFormat="1" ht="126.75" customHeight="1">
      <c r="A43" s="17" t="s">
        <v>72</v>
      </c>
      <c r="B43" s="17" t="s">
        <v>79</v>
      </c>
      <c r="C43" s="17" t="s">
        <v>77</v>
      </c>
      <c r="D43" s="17" t="s">
        <v>8</v>
      </c>
      <c r="E43" s="18" t="s">
        <v>119</v>
      </c>
      <c r="F43" s="19" t="s">
        <v>76</v>
      </c>
      <c r="G43" s="19" t="s">
        <v>121</v>
      </c>
      <c r="H43" s="19">
        <v>2020</v>
      </c>
      <c r="I43" s="20" t="s">
        <v>120</v>
      </c>
      <c r="J43" s="20" t="s">
        <v>182</v>
      </c>
      <c r="K43" s="16"/>
    </row>
  </sheetData>
  <sheetProtection/>
  <mergeCells count="12"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  <mergeCell ref="I7:I8"/>
    <mergeCell ref="H7:H8"/>
  </mergeCells>
  <printOptions/>
  <pageMargins left="0.3937007874015748" right="0.3937007874015748" top="0.3937007874015748" bottom="0.3937007874015748" header="0.5118110236220472" footer="0.5118110236220472"/>
  <pageSetup fitToHeight="7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3" sqref="A3:K5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56</v>
      </c>
    </row>
    <row r="2" spans="1:11" s="33" customFormat="1" ht="32.25" customHeight="1">
      <c r="A2" s="116" t="s">
        <v>57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59" customFormat="1" ht="17.25" customHeight="1">
      <c r="A3" s="146" t="s">
        <v>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7" s="26" customFormat="1" ht="15" customHeight="1">
      <c r="A4" s="110" t="s">
        <v>124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1"/>
      <c r="M4" s="31"/>
      <c r="N4" s="31"/>
      <c r="O4" s="31"/>
      <c r="P4" s="31"/>
      <c r="Q4" s="31"/>
    </row>
    <row r="5" spans="1:17" s="26" customFormat="1" ht="15.75" customHeight="1">
      <c r="A5" s="110" t="s">
        <v>125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52" customFormat="1" ht="51" customHeight="1">
      <c r="A7" s="142" t="s">
        <v>9</v>
      </c>
      <c r="B7" s="142"/>
      <c r="C7" s="142" t="s">
        <v>22</v>
      </c>
      <c r="D7" s="142" t="s">
        <v>1</v>
      </c>
      <c r="E7" s="142" t="s">
        <v>2</v>
      </c>
      <c r="F7" s="142" t="s">
        <v>3</v>
      </c>
      <c r="G7" s="142" t="s">
        <v>59</v>
      </c>
      <c r="H7" s="142" t="s">
        <v>60</v>
      </c>
      <c r="I7" s="142" t="s">
        <v>5</v>
      </c>
      <c r="J7" s="142" t="s">
        <v>61</v>
      </c>
      <c r="K7" s="142" t="s">
        <v>62</v>
      </c>
    </row>
    <row r="8" spans="1:11" s="52" customFormat="1" ht="13.5" customHeight="1">
      <c r="A8" s="7" t="s">
        <v>14</v>
      </c>
      <c r="B8" s="7" t="s">
        <v>10</v>
      </c>
      <c r="C8" s="148"/>
      <c r="D8" s="142" t="s">
        <v>4</v>
      </c>
      <c r="E8" s="142" t="s">
        <v>21</v>
      </c>
      <c r="F8" s="142"/>
      <c r="G8" s="142"/>
      <c r="H8" s="142"/>
      <c r="I8" s="142"/>
      <c r="J8" s="142"/>
      <c r="K8" s="142"/>
    </row>
    <row r="9" spans="1:11" s="52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41" customFormat="1" ht="13.5" customHeight="1">
      <c r="A10" s="17"/>
      <c r="B10" s="65"/>
      <c r="C10" s="65"/>
      <c r="D10" s="151" t="s">
        <v>142</v>
      </c>
      <c r="E10" s="152"/>
      <c r="F10" s="152"/>
      <c r="G10" s="152"/>
      <c r="H10" s="152"/>
      <c r="I10" s="152"/>
      <c r="J10" s="152"/>
      <c r="K10" s="153"/>
    </row>
    <row r="11" spans="1:11" s="41" customFormat="1" ht="12.75">
      <c r="A11" s="149"/>
      <c r="B11" s="150"/>
      <c r="C11" s="149"/>
      <c r="D11" s="154"/>
      <c r="E11" s="67"/>
      <c r="F11" s="68"/>
      <c r="G11" s="69"/>
      <c r="H11" s="69"/>
      <c r="I11" s="69"/>
      <c r="J11" s="69"/>
      <c r="K11" s="69"/>
    </row>
    <row r="12" spans="1:11" s="41" customFormat="1" ht="12.75">
      <c r="A12" s="149"/>
      <c r="B12" s="150"/>
      <c r="C12" s="155"/>
      <c r="D12" s="154"/>
      <c r="E12" s="70"/>
      <c r="F12" s="51"/>
      <c r="G12" s="71"/>
      <c r="H12" s="71"/>
      <c r="I12" s="71"/>
      <c r="J12" s="71"/>
      <c r="K12" s="71"/>
    </row>
    <row r="13" spans="1:11" s="41" customFormat="1" ht="12.75">
      <c r="A13" s="149"/>
      <c r="B13" s="150"/>
      <c r="C13" s="149"/>
      <c r="D13" s="154"/>
      <c r="E13" s="67"/>
      <c r="F13" s="68"/>
      <c r="G13" s="72"/>
      <c r="H13" s="72"/>
      <c r="I13" s="72"/>
      <c r="J13" s="72"/>
      <c r="K13" s="72"/>
    </row>
    <row r="14" spans="1:12" s="41" customFormat="1" ht="12.75">
      <c r="A14" s="149"/>
      <c r="B14" s="150"/>
      <c r="C14" s="149"/>
      <c r="D14" s="154"/>
      <c r="E14" s="70"/>
      <c r="F14" s="68"/>
      <c r="G14" s="72"/>
      <c r="H14" s="72"/>
      <c r="I14" s="72"/>
      <c r="J14" s="72"/>
      <c r="K14" s="72"/>
      <c r="L14" s="5"/>
    </row>
    <row r="15" spans="7:11" ht="15">
      <c r="G15" s="64"/>
      <c r="H15" s="64"/>
      <c r="I15" s="64"/>
      <c r="J15" s="64"/>
      <c r="K15" s="64"/>
    </row>
    <row r="16" spans="1:11" s="28" customFormat="1" ht="48.75" customHeight="1">
      <c r="A16" s="147" t="s">
        <v>58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</sheetData>
  <sheetProtection/>
  <mergeCells count="24">
    <mergeCell ref="A13:A14"/>
    <mergeCell ref="B13:B14"/>
    <mergeCell ref="C13:C14"/>
    <mergeCell ref="D13:D14"/>
    <mergeCell ref="F7:F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9">
      <selection activeCell="G23" sqref="G23"/>
    </sheetView>
  </sheetViews>
  <sheetFormatPr defaultColWidth="8.8515625" defaultRowHeight="15"/>
  <cols>
    <col min="1" max="2" width="5.8515625" style="76" customWidth="1"/>
    <col min="3" max="3" width="3.57421875" style="76" customWidth="1"/>
    <col min="4" max="4" width="33.140625" style="76" customWidth="1"/>
    <col min="5" max="5" width="8.7109375" style="76" customWidth="1"/>
    <col min="6" max="8" width="10.421875" style="76" customWidth="1"/>
    <col min="9" max="9" width="11.421875" style="76" customWidth="1"/>
    <col min="10" max="10" width="10.7109375" style="76" customWidth="1"/>
    <col min="11" max="11" width="27.7109375" style="76" customWidth="1"/>
    <col min="12" max="12" width="8.8515625" style="75" customWidth="1"/>
    <col min="13" max="16384" width="8.8515625" style="76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73" t="s">
        <v>64</v>
      </c>
      <c r="L1" s="74"/>
    </row>
    <row r="2" spans="1:12" s="32" customFormat="1" ht="15.75" customHeight="1">
      <c r="A2" s="26"/>
      <c r="B2" s="143" t="s">
        <v>63</v>
      </c>
      <c r="C2" s="143"/>
      <c r="D2" s="143"/>
      <c r="E2" s="143"/>
      <c r="F2" s="143"/>
      <c r="G2" s="143"/>
      <c r="H2" s="143"/>
      <c r="I2" s="143"/>
      <c r="J2" s="143"/>
      <c r="K2" s="143"/>
      <c r="L2" s="74"/>
    </row>
    <row r="3" spans="1:11" s="59" customFormat="1" ht="17.25" customHeight="1">
      <c r="A3" s="146" t="s">
        <v>68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7" s="26" customFormat="1" ht="15" customHeight="1">
      <c r="A4" s="110" t="s">
        <v>124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1"/>
      <c r="M4" s="31"/>
      <c r="N4" s="31"/>
      <c r="O4" s="31"/>
      <c r="P4" s="31"/>
      <c r="Q4" s="31"/>
    </row>
    <row r="5" spans="1:17" s="26" customFormat="1" ht="15.75" customHeight="1">
      <c r="A5" s="110" t="s">
        <v>125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55" customFormat="1" ht="13.5" customHeight="1">
      <c r="A7" s="142" t="s">
        <v>9</v>
      </c>
      <c r="B7" s="156"/>
      <c r="C7" s="142" t="s">
        <v>17</v>
      </c>
      <c r="D7" s="142" t="s">
        <v>18</v>
      </c>
      <c r="E7" s="142" t="s">
        <v>19</v>
      </c>
      <c r="F7" s="142" t="s">
        <v>20</v>
      </c>
      <c r="G7" s="142"/>
      <c r="H7" s="142"/>
      <c r="I7" s="160" t="s">
        <v>36</v>
      </c>
      <c r="J7" s="160" t="s">
        <v>46</v>
      </c>
      <c r="K7" s="160" t="s">
        <v>33</v>
      </c>
      <c r="L7" s="77"/>
    </row>
    <row r="8" spans="1:12" s="55" customFormat="1" ht="43.5" customHeight="1">
      <c r="A8" s="156"/>
      <c r="B8" s="156"/>
      <c r="C8" s="142"/>
      <c r="D8" s="142"/>
      <c r="E8" s="142"/>
      <c r="F8" s="142" t="s">
        <v>160</v>
      </c>
      <c r="G8" s="142" t="s">
        <v>65</v>
      </c>
      <c r="H8" s="142" t="s">
        <v>32</v>
      </c>
      <c r="I8" s="161"/>
      <c r="J8" s="161"/>
      <c r="K8" s="163"/>
      <c r="L8" s="77"/>
    </row>
    <row r="9" spans="1:12" s="55" customFormat="1" ht="13.5" customHeight="1">
      <c r="A9" s="9" t="s">
        <v>14</v>
      </c>
      <c r="B9" s="9" t="s">
        <v>10</v>
      </c>
      <c r="C9" s="142"/>
      <c r="D9" s="156"/>
      <c r="E9" s="156"/>
      <c r="F9" s="142"/>
      <c r="G9" s="142"/>
      <c r="H9" s="142"/>
      <c r="I9" s="162"/>
      <c r="J9" s="162"/>
      <c r="K9" s="164"/>
      <c r="L9" s="77"/>
    </row>
    <row r="10" spans="1:12" s="55" customFormat="1" ht="13.5" customHeight="1">
      <c r="A10" s="9" t="s">
        <v>8</v>
      </c>
      <c r="B10" s="9" t="s">
        <v>7</v>
      </c>
      <c r="C10" s="7">
        <v>3</v>
      </c>
      <c r="D10" s="78">
        <v>4</v>
      </c>
      <c r="E10" s="78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77"/>
    </row>
    <row r="11" spans="1:12" s="57" customFormat="1" ht="12.75">
      <c r="A11" s="79" t="s">
        <v>72</v>
      </c>
      <c r="B11" s="66" t="s">
        <v>8</v>
      </c>
      <c r="C11" s="65"/>
      <c r="D11" s="158" t="s">
        <v>143</v>
      </c>
      <c r="E11" s="158"/>
      <c r="F11" s="158"/>
      <c r="G11" s="158"/>
      <c r="H11" s="158"/>
      <c r="I11" s="158"/>
      <c r="J11" s="158"/>
      <c r="K11" s="158"/>
      <c r="L11" s="80"/>
    </row>
    <row r="12" spans="1:12" s="57" customFormat="1" ht="25.5">
      <c r="A12" s="81"/>
      <c r="B12" s="66"/>
      <c r="C12" s="82">
        <v>1</v>
      </c>
      <c r="D12" s="95" t="s">
        <v>144</v>
      </c>
      <c r="E12" s="96" t="s">
        <v>145</v>
      </c>
      <c r="F12" s="99">
        <v>97.294</v>
      </c>
      <c r="G12" s="84">
        <v>97</v>
      </c>
      <c r="H12" s="100">
        <v>97.294</v>
      </c>
      <c r="I12" s="100">
        <v>1.003</v>
      </c>
      <c r="J12" s="85">
        <v>100</v>
      </c>
      <c r="K12" s="91" t="s">
        <v>162</v>
      </c>
      <c r="L12" s="80"/>
    </row>
    <row r="13" spans="1:12" s="57" customFormat="1" ht="93.75" customHeight="1">
      <c r="A13" s="81"/>
      <c r="B13" s="66"/>
      <c r="C13" s="82">
        <v>2</v>
      </c>
      <c r="D13" s="95" t="s">
        <v>146</v>
      </c>
      <c r="E13" s="97" t="s">
        <v>147</v>
      </c>
      <c r="F13" s="94">
        <v>1167</v>
      </c>
      <c r="G13" s="83">
        <v>1070</v>
      </c>
      <c r="H13" s="83">
        <v>1209</v>
      </c>
      <c r="I13" s="84">
        <v>1.13</v>
      </c>
      <c r="J13" s="85">
        <v>103.6</v>
      </c>
      <c r="K13" s="91" t="s">
        <v>161</v>
      </c>
      <c r="L13" s="80"/>
    </row>
    <row r="14" spans="1:12" s="57" customFormat="1" ht="82.5" customHeight="1">
      <c r="A14" s="81"/>
      <c r="B14" s="66"/>
      <c r="C14" s="82">
        <v>3</v>
      </c>
      <c r="D14" s="101" t="s">
        <v>148</v>
      </c>
      <c r="E14" s="97" t="s">
        <v>149</v>
      </c>
      <c r="F14" s="94">
        <v>231</v>
      </c>
      <c r="G14" s="83">
        <v>250</v>
      </c>
      <c r="H14" s="83">
        <v>242</v>
      </c>
      <c r="I14" s="84">
        <v>1.03</v>
      </c>
      <c r="J14" s="85">
        <v>104.8</v>
      </c>
      <c r="K14" s="98" t="s">
        <v>170</v>
      </c>
      <c r="L14" s="80"/>
    </row>
    <row r="15" spans="1:12" s="57" customFormat="1" ht="80.25" customHeight="1">
      <c r="A15" s="81"/>
      <c r="B15" s="66"/>
      <c r="C15" s="82">
        <v>4</v>
      </c>
      <c r="D15" s="101" t="s">
        <v>150</v>
      </c>
      <c r="E15" s="97" t="s">
        <v>149</v>
      </c>
      <c r="F15" s="83">
        <v>177</v>
      </c>
      <c r="G15" s="83">
        <v>240</v>
      </c>
      <c r="H15" s="83">
        <v>180</v>
      </c>
      <c r="I15" s="84">
        <v>1.3</v>
      </c>
      <c r="J15" s="85">
        <v>101.7</v>
      </c>
      <c r="K15" s="18" t="s">
        <v>168</v>
      </c>
      <c r="L15" s="80"/>
    </row>
    <row r="16" spans="1:12" s="57" customFormat="1" ht="76.5">
      <c r="A16" s="81"/>
      <c r="B16" s="66"/>
      <c r="C16" s="82">
        <v>5</v>
      </c>
      <c r="D16" s="101" t="s">
        <v>151</v>
      </c>
      <c r="E16" s="97" t="s">
        <v>152</v>
      </c>
      <c r="F16" s="84">
        <v>76.6</v>
      </c>
      <c r="G16" s="84">
        <v>96</v>
      </c>
      <c r="H16" s="84">
        <v>74.4</v>
      </c>
      <c r="I16" s="84">
        <v>0.78</v>
      </c>
      <c r="J16" s="85">
        <v>97.1</v>
      </c>
      <c r="K16" s="18" t="s">
        <v>169</v>
      </c>
      <c r="L16" s="80"/>
    </row>
    <row r="17" spans="1:12" s="57" customFormat="1" ht="12.75">
      <c r="A17" s="81" t="s">
        <v>72</v>
      </c>
      <c r="B17" s="66" t="s">
        <v>7</v>
      </c>
      <c r="C17" s="82"/>
      <c r="D17" s="158" t="s">
        <v>153</v>
      </c>
      <c r="E17" s="158"/>
      <c r="F17" s="158"/>
      <c r="G17" s="158"/>
      <c r="H17" s="158"/>
      <c r="I17" s="158"/>
      <c r="J17" s="158"/>
      <c r="K17" s="158"/>
      <c r="L17" s="80"/>
    </row>
    <row r="18" spans="1:12" s="57" customFormat="1" ht="63.75">
      <c r="A18" s="81"/>
      <c r="B18" s="66"/>
      <c r="C18" s="82">
        <v>1</v>
      </c>
      <c r="D18" s="95" t="s">
        <v>154</v>
      </c>
      <c r="E18" s="97" t="s">
        <v>149</v>
      </c>
      <c r="F18" s="83">
        <v>4304</v>
      </c>
      <c r="G18" s="83">
        <v>2410</v>
      </c>
      <c r="H18" s="83">
        <v>632</v>
      </c>
      <c r="I18" s="84">
        <v>0.26</v>
      </c>
      <c r="J18" s="85">
        <v>14.7</v>
      </c>
      <c r="K18" s="91" t="s">
        <v>163</v>
      </c>
      <c r="L18" s="80"/>
    </row>
    <row r="19" spans="1:12" s="57" customFormat="1" ht="12.75">
      <c r="A19" s="81" t="s">
        <v>72</v>
      </c>
      <c r="B19" s="66" t="s">
        <v>79</v>
      </c>
      <c r="C19" s="82"/>
      <c r="D19" s="159" t="s">
        <v>155</v>
      </c>
      <c r="E19" s="159"/>
      <c r="F19" s="159"/>
      <c r="G19" s="159"/>
      <c r="H19" s="159"/>
      <c r="I19" s="159"/>
      <c r="J19" s="159"/>
      <c r="K19" s="159"/>
      <c r="L19" s="80"/>
    </row>
    <row r="20" spans="1:12" s="57" customFormat="1" ht="158.25" customHeight="1">
      <c r="A20" s="81"/>
      <c r="B20" s="66"/>
      <c r="C20" s="82">
        <v>1</v>
      </c>
      <c r="D20" s="95" t="s">
        <v>156</v>
      </c>
      <c r="E20" s="109" t="s">
        <v>152</v>
      </c>
      <c r="F20" s="84">
        <v>16</v>
      </c>
      <c r="G20" s="84">
        <v>16.6</v>
      </c>
      <c r="H20" s="84">
        <v>20</v>
      </c>
      <c r="I20" s="84">
        <v>1.2</v>
      </c>
      <c r="J20" s="84">
        <v>125</v>
      </c>
      <c r="K20" s="18" t="s">
        <v>165</v>
      </c>
      <c r="L20" s="80"/>
    </row>
    <row r="21" spans="1:12" s="57" customFormat="1" ht="140.25">
      <c r="A21" s="81"/>
      <c r="B21" s="66"/>
      <c r="C21" s="82">
        <v>2</v>
      </c>
      <c r="D21" s="95" t="s">
        <v>157</v>
      </c>
      <c r="E21" s="109" t="s">
        <v>152</v>
      </c>
      <c r="F21" s="84">
        <v>5</v>
      </c>
      <c r="G21" s="84">
        <v>4.35</v>
      </c>
      <c r="H21" s="84">
        <v>10.5</v>
      </c>
      <c r="I21" s="84">
        <v>2.4</v>
      </c>
      <c r="J21" s="84">
        <v>210</v>
      </c>
      <c r="K21" s="18" t="s">
        <v>166</v>
      </c>
      <c r="L21" s="80"/>
    </row>
    <row r="22" spans="1:12" s="57" customFormat="1" ht="165.75">
      <c r="A22" s="81"/>
      <c r="B22" s="66"/>
      <c r="C22" s="82">
        <v>3</v>
      </c>
      <c r="D22" s="95" t="s">
        <v>158</v>
      </c>
      <c r="E22" s="109" t="s">
        <v>152</v>
      </c>
      <c r="F22" s="84">
        <v>100</v>
      </c>
      <c r="G22" s="84">
        <v>100</v>
      </c>
      <c r="H22" s="84">
        <v>0</v>
      </c>
      <c r="I22" s="84">
        <v>0</v>
      </c>
      <c r="J22" s="84">
        <v>0</v>
      </c>
      <c r="K22" s="65" t="s">
        <v>167</v>
      </c>
      <c r="L22" s="80"/>
    </row>
    <row r="23" spans="1:12" s="57" customFormat="1" ht="102">
      <c r="A23" s="81"/>
      <c r="B23" s="66"/>
      <c r="C23" s="82">
        <v>4</v>
      </c>
      <c r="D23" s="95" t="s">
        <v>159</v>
      </c>
      <c r="E23" s="109" t="s">
        <v>152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65" t="s">
        <v>164</v>
      </c>
      <c r="L23" s="80"/>
    </row>
    <row r="24" spans="1:11" ht="43.5" customHeight="1">
      <c r="A24" s="157" t="s">
        <v>37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</sheetData>
  <sheetProtection/>
  <mergeCells count="19">
    <mergeCell ref="A24:K24"/>
    <mergeCell ref="D17:K17"/>
    <mergeCell ref="D19:K19"/>
    <mergeCell ref="D11:K11"/>
    <mergeCell ref="I7:I9"/>
    <mergeCell ref="J7:J9"/>
    <mergeCell ref="K7:K9"/>
    <mergeCell ref="H8:H9"/>
    <mergeCell ref="F7:H7"/>
    <mergeCell ref="B2:K2"/>
    <mergeCell ref="F8:F9"/>
    <mergeCell ref="G8:G9"/>
    <mergeCell ref="A7:B8"/>
    <mergeCell ref="A3:K3"/>
    <mergeCell ref="A4:K4"/>
    <mergeCell ref="A5:K5"/>
    <mergeCell ref="D7:D9"/>
    <mergeCell ref="E7:E9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2021-01-28T05:28:36Z</dcterms:modified>
  <cp:category/>
  <cp:version/>
  <cp:contentType/>
  <cp:contentStatus/>
</cp:coreProperties>
</file>